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ront Page" sheetId="1" r:id="rId4"/>
    <sheet state="visible" name="Back Page" sheetId="2" r:id="rId5"/>
  </sheets>
  <definedNames/>
  <calcPr/>
  <extLst>
    <ext uri="GoogleSheetsCustomDataVersion2">
      <go:sheetsCustomData xmlns:go="http://customooxmlschemas.google.com/" r:id="rId6" roundtripDataChecksum="Qf0YYP0JXUBBf5qbo5J5GJ6b3pBNIRddj4vadYcoy8Y="/>
    </ext>
  </extLst>
</workbook>
</file>

<file path=xl/sharedStrings.xml><?xml version="1.0" encoding="utf-8"?>
<sst xmlns="http://schemas.openxmlformats.org/spreadsheetml/2006/main" count="305" uniqueCount="60">
  <si>
    <t>HOKE COUNTY SCHOOLS</t>
  </si>
  <si>
    <t>Revised 1/16/2024</t>
  </si>
  <si>
    <t>REIMBURSEMENT OF TRAVEL AND OTHER EXPENSES INCURRED</t>
  </si>
  <si>
    <t>IN THE DISCHARGE OF OFFICIAL DUTY</t>
  </si>
  <si>
    <t>INSTRUCTIONS TO CLAIMANT:  Prepare two (2) copies. Attach all necessary receipts and other supporting documents to this form</t>
  </si>
  <si>
    <t xml:space="preserve">and submit the original copy to Accounts Payable. Retain one (1) copy for your records. </t>
  </si>
  <si>
    <t>Payee's Names (First, Middle, Last)</t>
  </si>
  <si>
    <t>Employee Number #</t>
  </si>
  <si>
    <t>Division/Section</t>
  </si>
  <si>
    <t>Payee's Address (Street)</t>
  </si>
  <si>
    <t>Headquarters (City)</t>
  </si>
  <si>
    <t>Title</t>
  </si>
  <si>
    <t xml:space="preserve">Out of State Authorization Date </t>
  </si>
  <si>
    <t xml:space="preserve">Blanket Out-of-State Authorization Date </t>
  </si>
  <si>
    <t xml:space="preserve">Yes </t>
  </si>
  <si>
    <t>No          I elect to be reimbursed for private auto mileage at the maximum federal rate if it is less than the applicable State rate.</t>
  </si>
  <si>
    <t xml:space="preserve">Under penality of perjury I certify this is a true and accurate statement of the </t>
  </si>
  <si>
    <t>I have examined this reimbursement request and certify that it is just</t>
  </si>
  <si>
    <t>city of lodging expenses and allowances incurred in the services of the state.</t>
  </si>
  <si>
    <t>and reasonable.</t>
  </si>
  <si>
    <t xml:space="preserve">(CLAIMANT)         </t>
  </si>
  <si>
    <t>(DATE)</t>
  </si>
  <si>
    <t>(SUPERVISOR)</t>
  </si>
  <si>
    <r>
      <rPr>
        <rFont val="Arial"/>
        <color theme="1"/>
        <sz val="8.0"/>
      </rPr>
      <t xml:space="preserve">                      </t>
    </r>
    <r>
      <rPr>
        <rFont val="Arial"/>
        <b/>
        <color theme="1"/>
        <sz val="8.0"/>
      </rPr>
      <t xml:space="preserve">  NOTE: ORIGINAL SIGNATURES MUST APPEAR ON ORIGINAL COPY</t>
    </r>
  </si>
  <si>
    <t>Period Covered by this Request</t>
  </si>
  <si>
    <t xml:space="preserve">Total Expenses Claimed       </t>
  </si>
  <si>
    <t>FROM:</t>
  </si>
  <si>
    <t>Less Travel Advance       Trip Advance       Annual Advance</t>
  </si>
  <si>
    <t>TO:</t>
  </si>
  <si>
    <t>NET REIMBURSEMENT</t>
  </si>
  <si>
    <t>TRAVEL (Show Each City Visited)</t>
  </si>
  <si>
    <t>TRANSPORTATION</t>
  </si>
  <si>
    <t xml:space="preserve">   SUBSISTENCE</t>
  </si>
  <si>
    <t xml:space="preserve">         OTHER EXPENSES</t>
  </si>
  <si>
    <t>DAY</t>
  </si>
  <si>
    <t>FROM                      TO</t>
  </si>
  <si>
    <t>MODE</t>
  </si>
  <si>
    <t>DAILY MILEAGE</t>
  </si>
  <si>
    <t>IN-STATE</t>
  </si>
  <si>
    <t>OUT-OF-STATE</t>
  </si>
  <si>
    <t>TYPE</t>
  </si>
  <si>
    <t>EXPLANATION</t>
  </si>
  <si>
    <t>AMOUNT</t>
  </si>
  <si>
    <t>P</t>
  </si>
  <si>
    <t>@</t>
  </si>
  <si>
    <t>B</t>
  </si>
  <si>
    <t>A</t>
  </si>
  <si>
    <t xml:space="preserve"> </t>
  </si>
  <si>
    <t>L</t>
  </si>
  <si>
    <t>O</t>
  </si>
  <si>
    <t>D</t>
  </si>
  <si>
    <t>R</t>
  </si>
  <si>
    <t>H</t>
  </si>
  <si>
    <t>T</t>
  </si>
  <si>
    <t>TOTAL TRANS.</t>
  </si>
  <si>
    <t>TOTAL SUBS.</t>
  </si>
  <si>
    <t>TOTAL OTH. EXP.</t>
  </si>
  <si>
    <t>Daily total for subsistence not to exceed authorized amount for in-state or out-of-state travel.</t>
  </si>
  <si>
    <t>T=Transportation;  S=Subsistence;  R=Registration Fees</t>
  </si>
  <si>
    <t>TOTALS BROUGHT FORWARD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</si>
</sst>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\ d\,\ yyyy"/>
    <numFmt numFmtId="165" formatCode="m/d/yy"/>
    <numFmt numFmtId="166" formatCode="&quot;$&quot;#,##0.00"/>
    <numFmt numFmtId="167" formatCode="m/d"/>
  </numFmts>
  <fonts count="19">
    <font>
      <sz val="10.0"/>
      <color rgb="FF000000"/>
      <name val="Arial"/>
      <scheme val="minor"/>
    </font>
    <font>
      <sz val="8.0"/>
      <color theme="1"/>
      <name val="Arial"/>
    </font>
    <font>
      <b/>
      <sz val="16.0"/>
      <color theme="1"/>
      <name val="Arial"/>
    </font>
    <font>
      <i/>
      <sz val="8.0"/>
      <color theme="1"/>
      <name val="Arial"/>
    </font>
    <font>
      <b/>
      <sz val="9.0"/>
      <color theme="1"/>
      <name val="Arial"/>
    </font>
    <font>
      <b/>
      <sz val="8.0"/>
      <color theme="1"/>
      <name val="Arial"/>
    </font>
    <font>
      <sz val="6.0"/>
      <color theme="1"/>
      <name val="Arial"/>
    </font>
    <font>
      <sz val="10.0"/>
      <color theme="1"/>
      <name val="Arial"/>
    </font>
    <font/>
    <font>
      <i/>
      <sz val="7.0"/>
      <color theme="1"/>
      <name val="Arial"/>
    </font>
    <font>
      <i/>
      <sz val="6.0"/>
      <color theme="1"/>
      <name val="Arial"/>
    </font>
    <font>
      <b/>
      <sz val="10.0"/>
      <color theme="1"/>
      <name val="Arial"/>
    </font>
    <font>
      <b/>
      <sz val="12.0"/>
      <color theme="1"/>
      <name val="Arial"/>
    </font>
    <font>
      <b/>
      <sz val="6.0"/>
      <color theme="1"/>
      <name val="Arial"/>
    </font>
    <font>
      <sz val="7.0"/>
      <color theme="1"/>
      <name val="Arial"/>
    </font>
    <font>
      <sz val="5.0"/>
      <color theme="1"/>
      <name val="Arial"/>
    </font>
    <font>
      <sz val="9.0"/>
      <color theme="1"/>
      <name val="Arial"/>
    </font>
    <font>
      <color theme="1"/>
      <name val="Arial"/>
      <scheme val="minor"/>
    </font>
    <font>
      <b/>
      <sz val="7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1" numFmtId="0" xfId="0" applyAlignment="1" applyFont="1">
      <alignment horizontal="center" readingOrder="0"/>
    </xf>
    <xf borderId="0" fillId="0" fontId="4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5" numFmtId="0" xfId="0" applyFont="1"/>
    <xf borderId="1" fillId="0" fontId="6" numFmtId="0" xfId="0" applyBorder="1" applyFont="1"/>
    <xf borderId="2" fillId="0" fontId="1" numFmtId="0" xfId="0" applyBorder="1" applyFont="1"/>
    <xf borderId="2" fillId="0" fontId="6" numFmtId="0" xfId="0" applyAlignment="1" applyBorder="1" applyFont="1">
      <alignment readingOrder="0"/>
    </xf>
    <xf borderId="3" fillId="0" fontId="1" numFmtId="0" xfId="0" applyBorder="1" applyFont="1"/>
    <xf borderId="3" fillId="0" fontId="1" numFmtId="0" xfId="0" applyAlignment="1" applyBorder="1" applyFont="1">
      <alignment horizontal="center"/>
    </xf>
    <xf borderId="4" fillId="0" fontId="7" numFmtId="0" xfId="0" applyAlignment="1" applyBorder="1" applyFont="1">
      <alignment horizontal="center"/>
    </xf>
    <xf borderId="5" fillId="0" fontId="8" numFmtId="0" xfId="0" applyBorder="1" applyFont="1"/>
    <xf borderId="5" fillId="0" fontId="1" numFmtId="0" xfId="0" applyBorder="1" applyFont="1"/>
    <xf borderId="6" fillId="0" fontId="1" numFmtId="0" xfId="0" applyBorder="1" applyFont="1"/>
    <xf borderId="4" fillId="0" fontId="1" numFmtId="0" xfId="0" applyAlignment="1" applyBorder="1" applyFont="1">
      <alignment horizontal="center"/>
    </xf>
    <xf borderId="6" fillId="0" fontId="8" numFmtId="0" xfId="0" applyBorder="1" applyFont="1"/>
    <xf borderId="2" fillId="0" fontId="6" numFmtId="0" xfId="0" applyBorder="1" applyFont="1"/>
    <xf borderId="3" fillId="0" fontId="6" numFmtId="0" xfId="0" applyBorder="1" applyFont="1"/>
    <xf borderId="0" fillId="0" fontId="6" numFmtId="0" xfId="0" applyFont="1"/>
    <xf borderId="4" fillId="0" fontId="6" numFmtId="0" xfId="0" applyBorder="1" applyFont="1"/>
    <xf borderId="6" fillId="0" fontId="1" numFmtId="0" xfId="0" applyAlignment="1" applyBorder="1" applyFont="1">
      <alignment horizontal="center"/>
    </xf>
    <xf borderId="5" fillId="0" fontId="6" numFmtId="0" xfId="0" applyBorder="1" applyFont="1"/>
    <xf borderId="7" fillId="0" fontId="1" numFmtId="0" xfId="0" applyBorder="1" applyFont="1"/>
    <xf borderId="0" fillId="0" fontId="9" numFmtId="0" xfId="0" applyFont="1"/>
    <xf borderId="0" fillId="0" fontId="10" numFmtId="0" xfId="0" applyFont="1"/>
    <xf borderId="0" fillId="0" fontId="1" numFmtId="14" xfId="0" applyFont="1" applyNumberFormat="1"/>
    <xf borderId="0" fillId="0" fontId="1" numFmtId="14" xfId="0" applyAlignment="1" applyFont="1" applyNumberFormat="1">
      <alignment horizontal="center"/>
    </xf>
    <xf borderId="0" fillId="0" fontId="6" numFmtId="0" xfId="0" applyAlignment="1" applyFont="1">
      <alignment vertical="top"/>
    </xf>
    <xf borderId="0" fillId="0" fontId="6" numFmtId="0" xfId="0" applyAlignment="1" applyFont="1">
      <alignment horizontal="center" vertical="top"/>
    </xf>
    <xf borderId="0" fillId="0" fontId="6" numFmtId="0" xfId="0" applyAlignment="1" applyFont="1">
      <alignment horizontal="right" vertical="top"/>
    </xf>
    <xf borderId="0" fillId="0" fontId="1" numFmtId="49" xfId="0" applyFont="1" applyNumberFormat="1"/>
    <xf borderId="0" fillId="0" fontId="6" numFmtId="0" xfId="0" applyAlignment="1" applyFont="1">
      <alignment horizontal="center"/>
    </xf>
    <xf borderId="0" fillId="0" fontId="1" numFmtId="0" xfId="0" applyAlignment="1" applyFont="1">
      <alignment horizontal="left" vertical="top"/>
    </xf>
    <xf borderId="4" fillId="0" fontId="11" numFmtId="4" xfId="0" applyAlignment="1" applyBorder="1" applyFont="1" applyNumberFormat="1">
      <alignment horizontal="right"/>
    </xf>
    <xf borderId="0" fillId="0" fontId="1" numFmtId="0" xfId="0" applyAlignment="1" applyFont="1">
      <alignment vertical="top"/>
    </xf>
    <xf borderId="0" fillId="0" fontId="1" numFmtId="164" xfId="0" applyAlignment="1" applyFont="1" applyNumberFormat="1">
      <alignment vertical="top"/>
    </xf>
    <xf borderId="8" fillId="0" fontId="6" numFmtId="0" xfId="0" applyAlignment="1" applyBorder="1" applyFont="1">
      <alignment horizontal="right"/>
    </xf>
    <xf borderId="7" fillId="0" fontId="8" numFmtId="0" xfId="0" applyBorder="1" applyFont="1"/>
    <xf borderId="0" fillId="0" fontId="1" numFmtId="164" xfId="0" applyFont="1" applyNumberFormat="1"/>
    <xf borderId="1" fillId="0" fontId="12" numFmtId="4" xfId="0" applyAlignment="1" applyBorder="1" applyFont="1" applyNumberFormat="1">
      <alignment horizontal="right"/>
    </xf>
    <xf borderId="2" fillId="0" fontId="8" numFmtId="0" xfId="0" applyBorder="1" applyFont="1"/>
    <xf borderId="9" fillId="0" fontId="1" numFmtId="0" xfId="0" applyBorder="1" applyFont="1"/>
    <xf borderId="8" fillId="0" fontId="13" numFmtId="0" xfId="0" applyBorder="1" applyFont="1"/>
    <xf borderId="10" fillId="0" fontId="1" numFmtId="0" xfId="0" applyBorder="1" applyFont="1"/>
    <xf borderId="8" fillId="0" fontId="1" numFmtId="0" xfId="0" applyBorder="1" applyFont="1"/>
    <xf borderId="7" fillId="0" fontId="13" numFmtId="0" xfId="0" applyAlignment="1" applyBorder="1" applyFont="1">
      <alignment horizontal="center"/>
    </xf>
    <xf borderId="7" fillId="0" fontId="13" numFmtId="0" xfId="0" applyBorder="1" applyFont="1"/>
    <xf borderId="11" fillId="0" fontId="13" numFmtId="0" xfId="0" applyBorder="1" applyFont="1"/>
    <xf borderId="10" fillId="0" fontId="1" numFmtId="0" xfId="0" applyAlignment="1" applyBorder="1" applyFont="1">
      <alignment horizontal="center"/>
    </xf>
    <xf borderId="12" fillId="0" fontId="5" numFmtId="0" xfId="0" applyAlignment="1" applyBorder="1" applyFont="1">
      <alignment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shrinkToFit="0" vertical="center" wrapText="1"/>
    </xf>
    <xf borderId="10" fillId="0" fontId="5" numFmtId="0" xfId="0" applyAlignment="1" applyBorder="1" applyFont="1">
      <alignment shrinkToFit="0" vertical="center" wrapText="1"/>
    </xf>
    <xf borderId="11" fillId="0" fontId="5" numFmtId="0" xfId="0" applyAlignment="1" applyBorder="1" applyFont="1">
      <alignment horizontal="left" shrinkToFit="0" vertical="center" wrapText="1"/>
    </xf>
    <xf borderId="11" fillId="0" fontId="5" numFmtId="0" xfId="0" applyAlignment="1" applyBorder="1" applyFont="1">
      <alignment horizontal="left" vertical="center"/>
    </xf>
    <xf borderId="11" fillId="0" fontId="5" numFmtId="0" xfId="0" applyAlignment="1" applyBorder="1" applyFont="1">
      <alignment shrinkToFit="0" vertical="center" wrapText="1"/>
    </xf>
    <xf borderId="11" fillId="0" fontId="5" numFmtId="0" xfId="0" applyAlignment="1" applyBorder="1" applyFont="1">
      <alignment horizontal="center" shrinkToFit="0" vertical="center" wrapText="1"/>
    </xf>
    <xf borderId="12" fillId="0" fontId="5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shrinkToFit="0" wrapText="1"/>
    </xf>
    <xf borderId="11" fillId="0" fontId="1" numFmtId="165" xfId="0" applyBorder="1" applyFont="1" applyNumberFormat="1"/>
    <xf borderId="11" fillId="0" fontId="1" numFmtId="0" xfId="0" applyBorder="1" applyFont="1"/>
    <xf borderId="11" fillId="0" fontId="1" numFmtId="0" xfId="0" applyAlignment="1" applyBorder="1" applyFont="1">
      <alignment readingOrder="0"/>
    </xf>
    <xf borderId="11" fillId="2" fontId="14" numFmtId="0" xfId="0" applyBorder="1" applyFill="1" applyFont="1"/>
    <xf borderId="11" fillId="0" fontId="1" numFmtId="166" xfId="0" applyBorder="1" applyFont="1" applyNumberFormat="1"/>
    <xf borderId="11" fillId="0" fontId="1" numFmtId="4" xfId="0" applyBorder="1" applyFont="1" applyNumberFormat="1"/>
    <xf borderId="11" fillId="0" fontId="1" numFmtId="166" xfId="0" applyAlignment="1" applyBorder="1" applyFont="1" applyNumberFormat="1">
      <alignment horizontal="center"/>
    </xf>
    <xf borderId="9" fillId="0" fontId="1" numFmtId="167" xfId="0" applyBorder="1" applyFont="1" applyNumberFormat="1"/>
    <xf borderId="11" fillId="2" fontId="1" numFmtId="0" xfId="0" applyBorder="1" applyFont="1"/>
    <xf borderId="13" fillId="0" fontId="1" numFmtId="167" xfId="0" applyBorder="1" applyFont="1" applyNumberFormat="1"/>
    <xf borderId="12" fillId="0" fontId="1" numFmtId="167" xfId="0" applyBorder="1" applyFont="1" applyNumberFormat="1"/>
    <xf borderId="11" fillId="0" fontId="5" numFmtId="0" xfId="0" applyBorder="1" applyFont="1"/>
    <xf borderId="11" fillId="3" fontId="1" numFmtId="166" xfId="0" applyBorder="1" applyFill="1" applyFont="1" applyNumberFormat="1"/>
    <xf borderId="11" fillId="3" fontId="1" numFmtId="166" xfId="0" applyAlignment="1" applyBorder="1" applyFont="1" applyNumberFormat="1">
      <alignment horizontal="center"/>
    </xf>
    <xf borderId="1" fillId="0" fontId="1" numFmtId="0" xfId="0" applyBorder="1" applyFont="1"/>
    <xf borderId="8" fillId="0" fontId="7" numFmtId="0" xfId="0" applyBorder="1" applyFont="1"/>
    <xf borderId="1" fillId="0" fontId="1" numFmtId="167" xfId="0" applyBorder="1" applyFont="1" applyNumberFormat="1"/>
    <xf borderId="14" fillId="0" fontId="1" numFmtId="167" xfId="0" applyBorder="1" applyFont="1" applyNumberFormat="1"/>
    <xf borderId="4" fillId="0" fontId="1" numFmtId="0" xfId="0" applyBorder="1" applyFont="1"/>
    <xf borderId="0" fillId="0" fontId="15" numFmtId="0" xfId="0" applyAlignment="1" applyFont="1">
      <alignment shrinkToFit="0" wrapText="1"/>
    </xf>
    <xf borderId="11" fillId="0" fontId="13" numFmtId="0" xfId="0" applyAlignment="1" applyBorder="1" applyFont="1">
      <alignment shrinkToFit="0" vertical="center" wrapText="1"/>
    </xf>
    <xf borderId="0" fillId="0" fontId="13" numFmtId="0" xfId="0" applyAlignment="1" applyFont="1">
      <alignment shrinkToFit="0" vertical="center" wrapText="1"/>
    </xf>
    <xf borderId="11" fillId="0" fontId="13" numFmtId="0" xfId="0" applyAlignment="1" applyBorder="1" applyFont="1">
      <alignment horizontal="center" shrinkToFit="0" vertical="center" wrapText="1"/>
    </xf>
    <xf borderId="11" fillId="0" fontId="16" numFmtId="166" xfId="0" applyBorder="1" applyFont="1" applyNumberFormat="1"/>
    <xf borderId="0" fillId="0" fontId="17" numFmtId="0" xfId="0" applyAlignment="1" applyFont="1">
      <alignment horizontal="center"/>
    </xf>
    <xf borderId="8" fillId="0" fontId="5" numFmtId="167" xfId="0" applyAlignment="1" applyBorder="1" applyFont="1" applyNumberFormat="1">
      <alignment horizontal="center" shrinkToFit="0" vertical="center" wrapText="1"/>
    </xf>
    <xf borderId="8" fillId="0" fontId="18" numFmtId="0" xfId="0" applyAlignment="1" applyBorder="1" applyFont="1">
      <alignment horizontal="left" vertical="center"/>
    </xf>
    <xf borderId="11" fillId="0" fontId="18" numFmtId="0" xfId="0" applyAlignment="1" applyBorder="1" applyFont="1">
      <alignment shrinkToFit="0" vertical="center" wrapText="1"/>
    </xf>
    <xf borderId="11" fillId="0" fontId="5" numFmtId="166" xfId="0" applyAlignment="1" applyBorder="1" applyFont="1" applyNumberFormat="1">
      <alignment shrinkToFit="0" vertical="center" wrapText="1"/>
    </xf>
    <xf borderId="11" fillId="0" fontId="1" numFmtId="167" xfId="0" applyBorder="1" applyFont="1" applyNumberFormat="1"/>
    <xf borderId="11" fillId="0" fontId="4" numFmtId="166" xfId="0" applyBorder="1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45</xdr:row>
      <xdr:rowOff>76200</xdr:rowOff>
    </xdr:from>
    <xdr:ext cx="1428750" cy="638175"/>
    <xdr:sp>
      <xdr:nvSpPr>
        <xdr:cNvPr id="3" name="Shape 3"/>
        <xdr:cNvSpPr/>
      </xdr:nvSpPr>
      <xdr:spPr>
        <a:xfrm>
          <a:off x="4636388" y="3465675"/>
          <a:ext cx="1419225" cy="6286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b="1"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Mode of Travel: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P- Private Car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A- Air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O- Other; rail, bus, taxi, tolls, parking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R- Rental Car</a:t>
          </a:r>
          <a:endParaRPr sz="1400"/>
        </a:p>
      </xdr:txBody>
    </xdr:sp>
    <xdr:clientData fLocksWithSheet="0"/>
  </xdr:oneCellAnchor>
  <xdr:oneCellAnchor>
    <xdr:from>
      <xdr:col>1</xdr:col>
      <xdr:colOff>1085850</xdr:colOff>
      <xdr:row>45</xdr:row>
      <xdr:rowOff>76200</xdr:rowOff>
    </xdr:from>
    <xdr:ext cx="1181100" cy="638175"/>
    <xdr:sp>
      <xdr:nvSpPr>
        <xdr:cNvPr id="4" name="Shape 4"/>
        <xdr:cNvSpPr/>
      </xdr:nvSpPr>
      <xdr:spPr>
        <a:xfrm>
          <a:off x="4760213" y="3465675"/>
          <a:ext cx="1171575" cy="6286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b="1"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Type of Subsistence: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B- Breakfast            H- Housing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L-Lunch                   T-  24-hr. period total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D-Dinner                           </a:t>
          </a:r>
          <a:endParaRPr sz="1400"/>
        </a:p>
      </xdr:txBody>
    </xdr:sp>
    <xdr:clientData fLocksWithSheet="0"/>
  </xdr:oneCellAnchor>
  <xdr:oneCellAnchor>
    <xdr:from>
      <xdr:col>8</xdr:col>
      <xdr:colOff>257175</xdr:colOff>
      <xdr:row>24</xdr:row>
      <xdr:rowOff>114300</xdr:rowOff>
    </xdr:from>
    <xdr:ext cx="104775" cy="114300"/>
    <xdr:sp>
      <xdr:nvSpPr>
        <xdr:cNvPr id="5" name="Shape 5"/>
        <xdr:cNvSpPr/>
      </xdr:nvSpPr>
      <xdr:spPr>
        <a:xfrm>
          <a:off x="5298375" y="3727613"/>
          <a:ext cx="95250" cy="104775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9</xdr:col>
      <xdr:colOff>381000</xdr:colOff>
      <xdr:row>24</xdr:row>
      <xdr:rowOff>114300</xdr:rowOff>
    </xdr:from>
    <xdr:ext cx="123825" cy="114300"/>
    <xdr:sp>
      <xdr:nvSpPr>
        <xdr:cNvPr id="6" name="Shape 6"/>
        <xdr:cNvSpPr/>
      </xdr:nvSpPr>
      <xdr:spPr>
        <a:xfrm>
          <a:off x="5288850" y="3727613"/>
          <a:ext cx="114300" cy="104775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12</xdr:col>
      <xdr:colOff>0</xdr:colOff>
      <xdr:row>24</xdr:row>
      <xdr:rowOff>114300</xdr:rowOff>
    </xdr:from>
    <xdr:ext cx="104775" cy="114300"/>
    <xdr:sp>
      <xdr:nvSpPr>
        <xdr:cNvPr id="5" name="Shape 5"/>
        <xdr:cNvSpPr/>
      </xdr:nvSpPr>
      <xdr:spPr>
        <a:xfrm>
          <a:off x="5298375" y="3727613"/>
          <a:ext cx="95250" cy="104775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38100</xdr:colOff>
      <xdr:row>0</xdr:row>
      <xdr:rowOff>0</xdr:rowOff>
    </xdr:from>
    <xdr:ext cx="228600" cy="200025"/>
    <xdr:sp>
      <xdr:nvSpPr>
        <xdr:cNvPr id="7" name="Shape 7"/>
        <xdr:cNvSpPr/>
      </xdr:nvSpPr>
      <xdr:spPr>
        <a:xfrm>
          <a:off x="5236463" y="3684750"/>
          <a:ext cx="219075" cy="190500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104775</xdr:colOff>
      <xdr:row>14</xdr:row>
      <xdr:rowOff>19050</xdr:rowOff>
    </xdr:from>
    <xdr:ext cx="104775" cy="123825"/>
    <xdr:sp>
      <xdr:nvSpPr>
        <xdr:cNvPr id="8" name="Shape 8"/>
        <xdr:cNvSpPr/>
      </xdr:nvSpPr>
      <xdr:spPr>
        <a:xfrm>
          <a:off x="5298375" y="3722850"/>
          <a:ext cx="95250" cy="114300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6038850" cy="809625"/>
    <xdr:sp>
      <xdr:nvSpPr>
        <xdr:cNvPr id="9" name="Shape 9"/>
        <xdr:cNvSpPr/>
      </xdr:nvSpPr>
      <xdr:spPr>
        <a:xfrm>
          <a:off x="2331338" y="3379950"/>
          <a:ext cx="6029325" cy="8001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53</xdr:row>
      <xdr:rowOff>9525</xdr:rowOff>
    </xdr:from>
    <xdr:ext cx="1400175" cy="581025"/>
    <xdr:sp>
      <xdr:nvSpPr>
        <xdr:cNvPr id="10" name="Shape 10"/>
        <xdr:cNvSpPr/>
      </xdr:nvSpPr>
      <xdr:spPr>
        <a:xfrm>
          <a:off x="4650675" y="3494250"/>
          <a:ext cx="1390650" cy="5715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b="1"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Mode of Travel: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P- Private Car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A- Air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O- Other; rail, bus, taxi, tolls, parking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R- Rental Car</a:t>
          </a:r>
          <a:endParaRPr sz="1400"/>
        </a:p>
      </xdr:txBody>
    </xdr:sp>
    <xdr:clientData fLocksWithSheet="0"/>
  </xdr:oneCellAnchor>
  <xdr:oneCellAnchor>
    <xdr:from>
      <xdr:col>1</xdr:col>
      <xdr:colOff>1152525</xdr:colOff>
      <xdr:row>53</xdr:row>
      <xdr:rowOff>9525</xdr:rowOff>
    </xdr:from>
    <xdr:ext cx="1123950" cy="581025"/>
    <xdr:sp>
      <xdr:nvSpPr>
        <xdr:cNvPr id="11" name="Shape 11"/>
        <xdr:cNvSpPr/>
      </xdr:nvSpPr>
      <xdr:spPr>
        <a:xfrm>
          <a:off x="4788788" y="3494250"/>
          <a:ext cx="1114425" cy="5715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b="1"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Type of Subsistence: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B- Breakfast            H- Housing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L-Lunch                   T-  24-hr. period total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500"/>
            <a:buFont typeface="Arial"/>
            <a:buNone/>
          </a:pPr>
          <a:r>
            <a:rPr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D-Dinner                           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38"/>
    <col customWidth="1" min="2" max="2" width="16.88"/>
    <col customWidth="1" min="3" max="3" width="2.13"/>
    <col customWidth="1" min="4" max="5" width="1.88"/>
    <col customWidth="1" min="6" max="6" width="6.75"/>
    <col customWidth="1" min="7" max="7" width="2.13"/>
    <col customWidth="1" min="8" max="8" width="5.75"/>
    <col customWidth="1" min="9" max="10" width="7.0"/>
    <col customWidth="1" min="11" max="11" width="1.88"/>
    <col customWidth="1" min="12" max="12" width="7.88"/>
    <col customWidth="1" min="13" max="13" width="6.25"/>
    <col customWidth="1" min="14" max="14" width="6.75"/>
    <col customWidth="1" min="15" max="15" width="11.0"/>
    <col customWidth="1" min="16" max="26" width="8.0"/>
  </cols>
  <sheetData>
    <row r="1" ht="20.25" customHeight="1">
      <c r="A1" s="1"/>
      <c r="B1" s="1"/>
      <c r="C1" s="1"/>
      <c r="D1" s="1"/>
      <c r="E1" s="1"/>
      <c r="F1" s="1"/>
      <c r="G1" s="1"/>
      <c r="H1" s="1"/>
      <c r="I1" s="2" t="s">
        <v>0</v>
      </c>
      <c r="J1" s="1"/>
      <c r="K1" s="1"/>
      <c r="L1" s="1"/>
      <c r="M1" s="1"/>
      <c r="N1" s="3"/>
      <c r="O1" s="4" t="s">
        <v>1</v>
      </c>
    </row>
    <row r="2" ht="12.75" customHeight="1">
      <c r="A2" s="1"/>
      <c r="B2" s="1"/>
      <c r="C2" s="1"/>
      <c r="D2" s="1"/>
      <c r="E2" s="1"/>
      <c r="F2" s="1"/>
      <c r="G2" s="1"/>
      <c r="H2" s="1"/>
      <c r="I2" s="5" t="s">
        <v>2</v>
      </c>
      <c r="J2" s="1"/>
      <c r="K2" s="1"/>
      <c r="L2" s="1"/>
      <c r="M2" s="1"/>
      <c r="N2" s="1"/>
      <c r="O2" s="6"/>
    </row>
    <row r="3" ht="12.75" customHeight="1">
      <c r="A3" s="1"/>
      <c r="B3" s="1"/>
      <c r="C3" s="1"/>
      <c r="D3" s="1"/>
      <c r="E3" s="1"/>
      <c r="F3" s="1"/>
      <c r="G3" s="1"/>
      <c r="H3" s="1"/>
      <c r="I3" s="5" t="s">
        <v>3</v>
      </c>
      <c r="J3" s="1"/>
      <c r="K3" s="1"/>
      <c r="L3" s="1"/>
      <c r="M3" s="1"/>
      <c r="N3" s="1"/>
      <c r="O3" s="6"/>
    </row>
    <row r="4" ht="12.0" customHeight="1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/>
    </row>
    <row r="5" ht="12.0" customHeight="1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6"/>
    </row>
    <row r="6" ht="12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6"/>
    </row>
    <row r="7" ht="12.0" customHeight="1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/>
    </row>
    <row r="8" ht="6.75" customHeigh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</row>
    <row r="9" ht="8.25" customHeight="1">
      <c r="A9" s="8" t="s">
        <v>6</v>
      </c>
      <c r="B9" s="9"/>
      <c r="C9" s="9"/>
      <c r="D9" s="9"/>
      <c r="E9" s="9"/>
      <c r="F9" s="10" t="s">
        <v>7</v>
      </c>
      <c r="G9" s="9"/>
      <c r="H9" s="11"/>
      <c r="I9" s="8" t="s">
        <v>8</v>
      </c>
      <c r="J9" s="9"/>
      <c r="K9" s="9"/>
      <c r="L9" s="9"/>
      <c r="M9" s="9"/>
      <c r="N9" s="9"/>
      <c r="O9" s="12"/>
    </row>
    <row r="10">
      <c r="A10" s="13"/>
      <c r="B10" s="14"/>
      <c r="C10" s="15"/>
      <c r="D10" s="15"/>
      <c r="E10" s="15"/>
      <c r="F10" s="15"/>
      <c r="G10" s="15"/>
      <c r="H10" s="16"/>
      <c r="I10" s="17"/>
      <c r="J10" s="14"/>
      <c r="K10" s="14"/>
      <c r="L10" s="14"/>
      <c r="M10" s="14"/>
      <c r="N10" s="14"/>
      <c r="O10" s="18"/>
    </row>
    <row r="11" ht="8.25" customHeight="1">
      <c r="A11" s="8" t="s">
        <v>9</v>
      </c>
      <c r="B11" s="19"/>
      <c r="C11" s="19"/>
      <c r="D11" s="19"/>
      <c r="E11" s="19"/>
      <c r="F11" s="19"/>
      <c r="G11" s="19"/>
      <c r="H11" s="20"/>
      <c r="I11" s="8" t="s">
        <v>10</v>
      </c>
      <c r="J11" s="19"/>
      <c r="K11" s="21"/>
      <c r="L11" s="19"/>
      <c r="M11" s="9"/>
      <c r="N11" s="9"/>
      <c r="O11" s="12"/>
    </row>
    <row r="12">
      <c r="A12" s="13"/>
      <c r="B12" s="14"/>
      <c r="C12" s="14"/>
      <c r="D12" s="14"/>
      <c r="E12" s="14"/>
      <c r="F12" s="14"/>
      <c r="G12" s="14"/>
      <c r="H12" s="18"/>
      <c r="I12" s="13"/>
      <c r="J12" s="14"/>
      <c r="K12" s="14"/>
      <c r="L12" s="14"/>
      <c r="M12" s="14"/>
      <c r="N12" s="14"/>
      <c r="O12" s="18"/>
    </row>
    <row r="13" ht="8.25" customHeight="1">
      <c r="A13" s="8" t="s">
        <v>11</v>
      </c>
      <c r="B13" s="19"/>
      <c r="C13" s="19"/>
      <c r="D13" s="19"/>
      <c r="E13" s="19"/>
      <c r="F13" s="19"/>
      <c r="G13" s="19"/>
      <c r="H13" s="20"/>
      <c r="I13" s="8" t="s">
        <v>12</v>
      </c>
      <c r="J13" s="21"/>
      <c r="K13" s="19"/>
      <c r="L13" s="21"/>
      <c r="M13" s="1"/>
      <c r="N13" s="1"/>
      <c r="O13" s="12"/>
    </row>
    <row r="14">
      <c r="A14" s="13"/>
      <c r="B14" s="14"/>
      <c r="C14" s="14"/>
      <c r="D14" s="14"/>
      <c r="E14" s="14"/>
      <c r="F14" s="14"/>
      <c r="G14" s="14"/>
      <c r="H14" s="18"/>
      <c r="I14" s="22" t="s">
        <v>13</v>
      </c>
      <c r="J14" s="15"/>
      <c r="K14" s="15"/>
      <c r="L14" s="15"/>
      <c r="M14" s="15"/>
      <c r="N14" s="15"/>
      <c r="O14" s="23"/>
    </row>
    <row r="15" ht="12.75" customHeight="1">
      <c r="A15" s="22" t="s">
        <v>14</v>
      </c>
      <c r="B15" s="24" t="s">
        <v>15</v>
      </c>
      <c r="C15" s="15"/>
      <c r="D15" s="15"/>
      <c r="E15" s="15"/>
      <c r="F15" s="15"/>
      <c r="G15" s="15"/>
      <c r="H15" s="15"/>
      <c r="I15" s="15"/>
      <c r="J15" s="25"/>
      <c r="K15" s="15"/>
      <c r="L15" s="25"/>
      <c r="M15" s="15"/>
      <c r="N15" s="15"/>
      <c r="O15" s="23"/>
    </row>
    <row r="16" ht="14.25" customHeight="1">
      <c r="A16" s="26" t="s">
        <v>16</v>
      </c>
      <c r="B16" s="1"/>
      <c r="C16" s="1"/>
      <c r="D16" s="1"/>
      <c r="E16" s="1"/>
      <c r="F16" s="1"/>
      <c r="G16" s="1"/>
      <c r="H16" s="1"/>
      <c r="I16" s="1"/>
      <c r="J16" s="27" t="s">
        <v>17</v>
      </c>
      <c r="K16" s="1"/>
      <c r="L16" s="1"/>
      <c r="M16" s="1"/>
      <c r="N16" s="1"/>
      <c r="O16" s="6"/>
    </row>
    <row r="17" ht="11.25" customHeight="1">
      <c r="A17" s="26" t="s">
        <v>18</v>
      </c>
      <c r="B17" s="1"/>
      <c r="C17" s="1"/>
      <c r="D17" s="1"/>
      <c r="E17" s="1"/>
      <c r="F17" s="1"/>
      <c r="G17" s="1"/>
      <c r="H17" s="1"/>
      <c r="I17" s="1"/>
      <c r="J17" s="27" t="s">
        <v>19</v>
      </c>
      <c r="K17" s="1"/>
      <c r="L17" s="1"/>
      <c r="M17" s="1"/>
      <c r="N17" s="1"/>
      <c r="O17" s="6"/>
    </row>
    <row r="18" ht="11.25" customHeight="1">
      <c r="A18" s="26"/>
      <c r="B18" s="1"/>
      <c r="C18" s="1"/>
      <c r="D18" s="1"/>
      <c r="E18" s="1"/>
      <c r="F18" s="1"/>
      <c r="G18" s="1"/>
      <c r="H18" s="1"/>
      <c r="I18" s="1"/>
      <c r="J18" s="27"/>
      <c r="K18" s="1"/>
      <c r="L18" s="1"/>
      <c r="M18" s="1"/>
      <c r="N18" s="1"/>
      <c r="O18" s="6"/>
    </row>
    <row r="19" ht="11.25" customHeight="1">
      <c r="A19" s="26"/>
      <c r="B19" s="1"/>
      <c r="C19" s="1"/>
      <c r="D19" s="1"/>
      <c r="E19" s="1"/>
      <c r="F19" s="1"/>
      <c r="G19" s="1"/>
      <c r="H19" s="1"/>
      <c r="I19" s="1"/>
      <c r="J19" s="27"/>
      <c r="K19" s="1"/>
      <c r="L19" s="1"/>
      <c r="M19" s="1"/>
      <c r="N19" s="1"/>
      <c r="O19" s="6"/>
    </row>
    <row r="20" ht="11.25" customHeight="1">
      <c r="A20" s="26"/>
      <c r="B20" s="1"/>
      <c r="C20" s="1"/>
      <c r="D20" s="1"/>
      <c r="E20" s="1"/>
      <c r="F20" s="28"/>
      <c r="G20" s="1"/>
      <c r="H20" s="1"/>
      <c r="I20" s="1"/>
      <c r="J20" s="27"/>
      <c r="K20" s="1"/>
      <c r="L20" s="1"/>
      <c r="M20" s="1"/>
      <c r="N20" s="1"/>
      <c r="O20" s="29"/>
    </row>
    <row r="21" ht="12.75" customHeight="1">
      <c r="A21" s="7"/>
      <c r="B21" s="30" t="s">
        <v>20</v>
      </c>
      <c r="C21" s="30"/>
      <c r="D21" s="30"/>
      <c r="E21" s="30"/>
      <c r="F21" s="31" t="s">
        <v>21</v>
      </c>
      <c r="G21" s="30"/>
      <c r="H21" s="30"/>
      <c r="I21" s="30"/>
      <c r="J21" s="30"/>
      <c r="K21" s="30" t="s">
        <v>22</v>
      </c>
      <c r="L21" s="30"/>
      <c r="M21" s="30"/>
      <c r="N21" s="32"/>
      <c r="O21" s="31" t="s">
        <v>21</v>
      </c>
    </row>
    <row r="22" ht="12.75" customHeight="1">
      <c r="A22" s="3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6"/>
    </row>
    <row r="23" ht="12.75" customHeight="1">
      <c r="A23" s="33"/>
      <c r="B23" s="1" t="s">
        <v>23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34"/>
    </row>
    <row r="24" ht="19.5" customHeight="1">
      <c r="A24" s="35" t="s">
        <v>24</v>
      </c>
      <c r="B24" s="1"/>
      <c r="C24" s="1"/>
      <c r="D24" s="1"/>
      <c r="E24" s="1"/>
      <c r="F24" s="1" t="s">
        <v>25</v>
      </c>
      <c r="G24" s="1"/>
      <c r="H24" s="1"/>
      <c r="I24" s="1"/>
      <c r="J24" s="1"/>
      <c r="K24" s="1"/>
      <c r="L24" s="1"/>
      <c r="M24" s="1"/>
      <c r="N24" s="36">
        <f>SUM('Back Page'!G55+'Back Page'!H55+'Back Page'!J55+'Back Page'!K55+'Back Page'!M55)</f>
        <v>0</v>
      </c>
      <c r="O24" s="14"/>
    </row>
    <row r="25" ht="20.25" customHeight="1">
      <c r="A25" s="37" t="s">
        <v>26</v>
      </c>
      <c r="B25" s="38"/>
      <c r="C25" s="1"/>
      <c r="D25" s="1"/>
      <c r="E25" s="1"/>
      <c r="F25" s="1"/>
      <c r="G25" s="21" t="s">
        <v>27</v>
      </c>
      <c r="H25" s="21"/>
      <c r="I25" s="21"/>
      <c r="J25" s="21"/>
      <c r="K25" s="21"/>
      <c r="L25" s="21"/>
      <c r="M25" s="21"/>
      <c r="N25" s="39"/>
      <c r="O25" s="40"/>
    </row>
    <row r="26" ht="20.25" customHeight="1">
      <c r="A26" s="1" t="s">
        <v>28</v>
      </c>
      <c r="B26" s="41"/>
      <c r="C26" s="1"/>
      <c r="D26" s="1"/>
      <c r="E26" s="1"/>
      <c r="F26" s="1" t="s">
        <v>29</v>
      </c>
      <c r="G26" s="1"/>
      <c r="H26" s="1"/>
      <c r="I26" s="1"/>
      <c r="J26" s="1"/>
      <c r="K26" s="1"/>
      <c r="L26" s="1"/>
      <c r="M26" s="1"/>
      <c r="N26" s="42">
        <f>N24-N25</f>
        <v>0</v>
      </c>
      <c r="O26" s="43"/>
    </row>
    <row r="27" ht="12.0" customHeight="1">
      <c r="A27" s="1"/>
      <c r="B27" s="41"/>
      <c r="C27" s="1"/>
      <c r="D27" s="1"/>
      <c r="E27" s="1"/>
      <c r="F27" s="30"/>
      <c r="G27" s="30"/>
      <c r="H27" s="30"/>
      <c r="I27" s="30"/>
      <c r="J27" s="1"/>
      <c r="K27" s="30"/>
      <c r="L27" s="1"/>
      <c r="M27" s="30"/>
      <c r="N27" s="1"/>
      <c r="O27" s="31"/>
    </row>
    <row r="28" ht="9.0" customHeight="1">
      <c r="A28" s="1"/>
      <c r="B28" s="1"/>
      <c r="C28" s="1"/>
      <c r="D28" s="1"/>
      <c r="E28" s="1"/>
      <c r="F28" s="30"/>
      <c r="G28" s="30"/>
      <c r="H28" s="30"/>
      <c r="I28" s="30"/>
      <c r="J28" s="1"/>
      <c r="K28" s="30"/>
      <c r="L28" s="1"/>
      <c r="M28" s="30"/>
      <c r="N28" s="1"/>
      <c r="O28" s="31"/>
    </row>
    <row r="29" ht="9.0" customHeight="1">
      <c r="A29" s="44"/>
      <c r="B29" s="45" t="s">
        <v>30</v>
      </c>
      <c r="C29" s="25"/>
      <c r="D29" s="46"/>
      <c r="E29" s="47"/>
      <c r="F29" s="25"/>
      <c r="G29" s="25"/>
      <c r="H29" s="48" t="s">
        <v>31</v>
      </c>
      <c r="I29" s="25"/>
      <c r="J29" s="46"/>
      <c r="K29" s="47"/>
      <c r="L29" s="49" t="s">
        <v>32</v>
      </c>
      <c r="M29" s="50"/>
      <c r="N29" s="49" t="s">
        <v>33</v>
      </c>
      <c r="O29" s="51"/>
    </row>
    <row r="30" ht="40.5" customHeight="1">
      <c r="A30" s="52" t="s">
        <v>34</v>
      </c>
      <c r="B30" s="53" t="s">
        <v>35</v>
      </c>
      <c r="C30" s="54"/>
      <c r="D30" s="55"/>
      <c r="E30" s="56" t="s">
        <v>36</v>
      </c>
      <c r="F30" s="57" t="s">
        <v>37</v>
      </c>
      <c r="G30" s="58"/>
      <c r="H30" s="58"/>
      <c r="I30" s="59" t="s">
        <v>38</v>
      </c>
      <c r="J30" s="59" t="s">
        <v>39</v>
      </c>
      <c r="K30" s="59" t="s">
        <v>40</v>
      </c>
      <c r="L30" s="59" t="s">
        <v>38</v>
      </c>
      <c r="M30" s="60" t="s">
        <v>39</v>
      </c>
      <c r="N30" s="58" t="s">
        <v>41</v>
      </c>
      <c r="O30" s="59" t="s">
        <v>42</v>
      </c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ht="13.5" customHeight="1">
      <c r="A31" s="62"/>
      <c r="B31" s="47"/>
      <c r="C31" s="25"/>
      <c r="D31" s="46"/>
      <c r="E31" s="63" t="s">
        <v>43</v>
      </c>
      <c r="F31" s="64">
        <v>0.0</v>
      </c>
      <c r="G31" s="63" t="s">
        <v>44</v>
      </c>
      <c r="H31" s="65">
        <v>0.67</v>
      </c>
      <c r="I31" s="66">
        <f>F31*H31</f>
        <v>0</v>
      </c>
      <c r="J31" s="66">
        <v>0.0</v>
      </c>
      <c r="K31" s="63" t="s">
        <v>45</v>
      </c>
      <c r="L31" s="67"/>
      <c r="M31" s="67"/>
      <c r="N31" s="63"/>
      <c r="O31" s="68"/>
    </row>
    <row r="32" ht="13.5" customHeight="1">
      <c r="A32" s="69"/>
      <c r="B32" s="47"/>
      <c r="C32" s="25"/>
      <c r="D32" s="46"/>
      <c r="E32" s="63" t="s">
        <v>46</v>
      </c>
      <c r="F32" s="70" t="s">
        <v>47</v>
      </c>
      <c r="G32" s="70"/>
      <c r="H32" s="65" t="s">
        <v>47</v>
      </c>
      <c r="I32" s="66"/>
      <c r="J32" s="66"/>
      <c r="K32" s="63" t="s">
        <v>48</v>
      </c>
      <c r="L32" s="67"/>
      <c r="M32" s="67"/>
      <c r="N32" s="63"/>
      <c r="O32" s="68"/>
    </row>
    <row r="33" ht="13.5" customHeight="1">
      <c r="A33" s="71"/>
      <c r="B33" s="47"/>
      <c r="C33" s="25"/>
      <c r="D33" s="46"/>
      <c r="E33" s="63" t="s">
        <v>49</v>
      </c>
      <c r="F33" s="70" t="s">
        <v>47</v>
      </c>
      <c r="G33" s="70"/>
      <c r="H33" s="65"/>
      <c r="I33" s="66"/>
      <c r="J33" s="66"/>
      <c r="K33" s="63" t="s">
        <v>50</v>
      </c>
      <c r="L33" s="67"/>
      <c r="M33" s="67"/>
      <c r="N33" s="63"/>
      <c r="O33" s="68"/>
    </row>
    <row r="34" ht="13.5" customHeight="1">
      <c r="A34" s="71"/>
      <c r="B34" s="47" t="s">
        <v>47</v>
      </c>
      <c r="C34" s="25"/>
      <c r="D34" s="46"/>
      <c r="E34" s="63" t="s">
        <v>51</v>
      </c>
      <c r="F34" s="70" t="s">
        <v>47</v>
      </c>
      <c r="G34" s="70"/>
      <c r="H34" s="65"/>
      <c r="I34" s="66"/>
      <c r="J34" s="66"/>
      <c r="K34" s="63" t="s">
        <v>52</v>
      </c>
      <c r="L34" s="67"/>
      <c r="M34" s="67"/>
      <c r="N34" s="63"/>
      <c r="O34" s="68"/>
    </row>
    <row r="35" ht="13.5" customHeight="1">
      <c r="A35" s="72"/>
      <c r="B35" s="47" t="s">
        <v>47</v>
      </c>
      <c r="C35" s="25"/>
      <c r="D35" s="46"/>
      <c r="E35" s="63" t="s">
        <v>43</v>
      </c>
      <c r="F35" s="64">
        <v>0.0</v>
      </c>
      <c r="G35" s="63" t="s">
        <v>44</v>
      </c>
      <c r="H35" s="65">
        <v>0.67</v>
      </c>
      <c r="I35" s="66">
        <f t="shared" ref="I35:I36" si="1">(F35*H35)</f>
        <v>0</v>
      </c>
      <c r="J35" s="66"/>
      <c r="K35" s="73" t="s">
        <v>53</v>
      </c>
      <c r="L35" s="74"/>
      <c r="M35" s="74"/>
      <c r="N35" s="74"/>
      <c r="O35" s="75"/>
    </row>
    <row r="36" ht="13.5" customHeight="1">
      <c r="A36" s="62"/>
      <c r="B36" s="47"/>
      <c r="C36" s="25"/>
      <c r="D36" s="46"/>
      <c r="E36" s="63" t="s">
        <v>43</v>
      </c>
      <c r="F36" s="63">
        <v>0.0</v>
      </c>
      <c r="G36" s="63" t="s">
        <v>44</v>
      </c>
      <c r="H36" s="65">
        <v>0.67</v>
      </c>
      <c r="I36" s="66">
        <f t="shared" si="1"/>
        <v>0</v>
      </c>
      <c r="J36" s="66"/>
      <c r="K36" s="63" t="s">
        <v>45</v>
      </c>
      <c r="L36" s="67"/>
      <c r="M36" s="67"/>
      <c r="N36" s="63"/>
      <c r="O36" s="68"/>
    </row>
    <row r="37" ht="13.5" customHeight="1">
      <c r="A37" s="69"/>
      <c r="B37" s="47"/>
      <c r="C37" s="25"/>
      <c r="D37" s="46"/>
      <c r="E37" s="63" t="s">
        <v>46</v>
      </c>
      <c r="F37" s="70" t="s">
        <v>47</v>
      </c>
      <c r="G37" s="70"/>
      <c r="H37" s="65"/>
      <c r="I37" s="66"/>
      <c r="J37" s="66"/>
      <c r="K37" s="63" t="s">
        <v>48</v>
      </c>
      <c r="L37" s="67"/>
      <c r="M37" s="67"/>
      <c r="N37" s="63"/>
      <c r="O37" s="68"/>
    </row>
    <row r="38" ht="13.5" customHeight="1">
      <c r="A38" s="71"/>
      <c r="B38" s="47"/>
      <c r="C38" s="25"/>
      <c r="D38" s="46"/>
      <c r="E38" s="63" t="s">
        <v>49</v>
      </c>
      <c r="F38" s="70" t="s">
        <v>47</v>
      </c>
      <c r="G38" s="70"/>
      <c r="H38" s="65"/>
      <c r="I38" s="66"/>
      <c r="J38" s="66"/>
      <c r="K38" s="63" t="s">
        <v>50</v>
      </c>
      <c r="L38" s="67"/>
      <c r="M38" s="67"/>
      <c r="N38" s="63"/>
      <c r="O38" s="68"/>
    </row>
    <row r="39" ht="13.5" customHeight="1">
      <c r="A39" s="71"/>
      <c r="B39" s="47" t="s">
        <v>47</v>
      </c>
      <c r="C39" s="25"/>
      <c r="D39" s="46"/>
      <c r="E39" s="63" t="s">
        <v>51</v>
      </c>
      <c r="F39" s="70" t="s">
        <v>47</v>
      </c>
      <c r="G39" s="70"/>
      <c r="H39" s="65"/>
      <c r="I39" s="66"/>
      <c r="J39" s="66"/>
      <c r="K39" s="63" t="s">
        <v>52</v>
      </c>
      <c r="L39" s="67"/>
      <c r="M39" s="67"/>
      <c r="N39" s="63"/>
      <c r="O39" s="68"/>
    </row>
    <row r="40" ht="13.5" customHeight="1">
      <c r="A40" s="72"/>
      <c r="B40" s="76" t="s">
        <v>47</v>
      </c>
      <c r="C40" s="9"/>
      <c r="D40" s="46"/>
      <c r="E40" s="63" t="s">
        <v>43</v>
      </c>
      <c r="F40" s="63"/>
      <c r="G40" s="63" t="s">
        <v>44</v>
      </c>
      <c r="H40" s="65">
        <v>0.67</v>
      </c>
      <c r="I40" s="66">
        <f t="shared" ref="I40:I41" si="2">H40*F40</f>
        <v>0</v>
      </c>
      <c r="J40" s="66"/>
      <c r="K40" s="73" t="s">
        <v>53</v>
      </c>
      <c r="L40" s="66"/>
      <c r="M40" s="66"/>
      <c r="N40" s="66"/>
      <c r="O40" s="68"/>
    </row>
    <row r="41" ht="13.5" customHeight="1">
      <c r="A41" s="47"/>
      <c r="B41" s="77"/>
      <c r="C41" s="25"/>
      <c r="D41" s="46"/>
      <c r="E41" s="63" t="s">
        <v>43</v>
      </c>
      <c r="F41" s="63">
        <v>0.0</v>
      </c>
      <c r="G41" s="63" t="s">
        <v>44</v>
      </c>
      <c r="H41" s="65">
        <v>0.67</v>
      </c>
      <c r="I41" s="66">
        <f t="shared" si="2"/>
        <v>0</v>
      </c>
      <c r="J41" s="66"/>
      <c r="K41" s="63" t="s">
        <v>45</v>
      </c>
      <c r="L41" s="67"/>
      <c r="M41" s="67"/>
      <c r="N41" s="63"/>
      <c r="O41" s="68"/>
    </row>
    <row r="42" ht="13.5" customHeight="1">
      <c r="A42" s="78"/>
      <c r="B42" s="77"/>
      <c r="C42" s="25"/>
      <c r="D42" s="46"/>
      <c r="E42" s="63" t="s">
        <v>46</v>
      </c>
      <c r="F42" s="70" t="s">
        <v>47</v>
      </c>
      <c r="G42" s="70"/>
      <c r="H42" s="65"/>
      <c r="I42" s="66"/>
      <c r="J42" s="66"/>
      <c r="K42" s="63" t="s">
        <v>48</v>
      </c>
      <c r="L42" s="67"/>
      <c r="M42" s="67"/>
      <c r="N42" s="63"/>
      <c r="O42" s="68"/>
    </row>
    <row r="43" ht="13.5" customHeight="1">
      <c r="A43" s="79"/>
      <c r="B43" s="47"/>
      <c r="C43" s="25"/>
      <c r="D43" s="46"/>
      <c r="E43" s="63" t="s">
        <v>49</v>
      </c>
      <c r="F43" s="70" t="s">
        <v>47</v>
      </c>
      <c r="G43" s="70"/>
      <c r="H43" s="65"/>
      <c r="I43" s="66"/>
      <c r="J43" s="66"/>
      <c r="K43" s="63" t="s">
        <v>50</v>
      </c>
      <c r="L43" s="67"/>
      <c r="M43" s="67"/>
      <c r="N43" s="63" t="s">
        <v>47</v>
      </c>
      <c r="O43" s="68"/>
    </row>
    <row r="44" ht="13.5" customHeight="1">
      <c r="A44" s="79"/>
      <c r="B44" s="47" t="s">
        <v>47</v>
      </c>
      <c r="C44" s="25"/>
      <c r="D44" s="46"/>
      <c r="E44" s="63" t="s">
        <v>51</v>
      </c>
      <c r="F44" s="70" t="s">
        <v>47</v>
      </c>
      <c r="G44" s="70"/>
      <c r="H44" s="65"/>
      <c r="I44" s="66"/>
      <c r="J44" s="66"/>
      <c r="K44" s="63" t="s">
        <v>52</v>
      </c>
      <c r="L44" s="67"/>
      <c r="M44" s="67"/>
      <c r="N44" s="63" t="s">
        <v>47</v>
      </c>
      <c r="O44" s="68"/>
    </row>
    <row r="45" ht="13.5" customHeight="1">
      <c r="A45" s="72"/>
      <c r="B45" s="80" t="s">
        <v>47</v>
      </c>
      <c r="C45" s="15"/>
      <c r="D45" s="46"/>
      <c r="E45" s="63" t="s">
        <v>43</v>
      </c>
      <c r="F45" s="63"/>
      <c r="G45" s="63" t="s">
        <v>44</v>
      </c>
      <c r="H45" s="65">
        <v>0.67</v>
      </c>
      <c r="I45" s="66">
        <f>(F45*H45)</f>
        <v>0</v>
      </c>
      <c r="J45" s="66"/>
      <c r="K45" s="73"/>
      <c r="L45" s="66"/>
      <c r="M45" s="66"/>
      <c r="N45" s="66"/>
      <c r="O45" s="68"/>
    </row>
    <row r="46" ht="16.5" customHeight="1">
      <c r="A46" s="1"/>
      <c r="B46" s="81"/>
      <c r="C46" s="1"/>
      <c r="D46" s="1"/>
      <c r="E46" s="1"/>
      <c r="F46" s="1"/>
      <c r="G46" s="1"/>
      <c r="H46" s="1"/>
      <c r="I46" s="82" t="s">
        <v>54</v>
      </c>
      <c r="J46" s="82" t="s">
        <v>54</v>
      </c>
      <c r="K46" s="83"/>
      <c r="L46" s="82" t="s">
        <v>55</v>
      </c>
      <c r="M46" s="82" t="s">
        <v>55</v>
      </c>
      <c r="N46" s="83"/>
      <c r="O46" s="84" t="s">
        <v>56</v>
      </c>
    </row>
    <row r="47" ht="20.25" customHeight="1">
      <c r="A47" s="1"/>
      <c r="B47" s="1"/>
      <c r="C47" s="1"/>
      <c r="D47" s="1"/>
      <c r="E47" s="1"/>
      <c r="F47" s="1"/>
      <c r="G47" s="1"/>
      <c r="H47" s="1"/>
      <c r="I47" s="66">
        <f>(I31+I36+I41+I45+I40+I35)</f>
        <v>0</v>
      </c>
      <c r="J47" s="66">
        <f>SUM(J31:J45)</f>
        <v>0</v>
      </c>
      <c r="K47" s="1"/>
      <c r="L47" s="85">
        <f t="shared" ref="L47:M47" si="3">SUM(L31:L44)</f>
        <v>0</v>
      </c>
      <c r="M47" s="66">
        <f t="shared" si="3"/>
        <v>0</v>
      </c>
      <c r="N47" s="66"/>
      <c r="O47" s="68">
        <f>SUM(O31:O44)</f>
        <v>0</v>
      </c>
    </row>
    <row r="48" ht="12.75" customHeight="1">
      <c r="A48" s="1"/>
      <c r="B48" s="1"/>
      <c r="C48" s="1"/>
      <c r="D48" s="1"/>
      <c r="E48" s="1"/>
      <c r="F48" s="1"/>
      <c r="G48" s="1"/>
      <c r="H48" s="1"/>
      <c r="I48" s="21" t="s">
        <v>57</v>
      </c>
      <c r="J48" s="1"/>
      <c r="K48" s="1"/>
      <c r="L48" s="1"/>
      <c r="M48" s="1"/>
      <c r="N48" s="1"/>
      <c r="O48" s="6"/>
    </row>
    <row r="49" ht="12.75" customHeight="1">
      <c r="A49" s="1"/>
      <c r="B49" s="1"/>
      <c r="C49" s="1"/>
      <c r="D49" s="1"/>
      <c r="E49" s="1"/>
      <c r="F49" s="7" t="s">
        <v>58</v>
      </c>
      <c r="G49" s="1"/>
      <c r="H49" s="1"/>
      <c r="I49" s="1"/>
      <c r="J49" s="1"/>
      <c r="K49" s="1"/>
      <c r="L49" s="1"/>
      <c r="M49" s="1"/>
      <c r="N49" s="1"/>
      <c r="O49" s="6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6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6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6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6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6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6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6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6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6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6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6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6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6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6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6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6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6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6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6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6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6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6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6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6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6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6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6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6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6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6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6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6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6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6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6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6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6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6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6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6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6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6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6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6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6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6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6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6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6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6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6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6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6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6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6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6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6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6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6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6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6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6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6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6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6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6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6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6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6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6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6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6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6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6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6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6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6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6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6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6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6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6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6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6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6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6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6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6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6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6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6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6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6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6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6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6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6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6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6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6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6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6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6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6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6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6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6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6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6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6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6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6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6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6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6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6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6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6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6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6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6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6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6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6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6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6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6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6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6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6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6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6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6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6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6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6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6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6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6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6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6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6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6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6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6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6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6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6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6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6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6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6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6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6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6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6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6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6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6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6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6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6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6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6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6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6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6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6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6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6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6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6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6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6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6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6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6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6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6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6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6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6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6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6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6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6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6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6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6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6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6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6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6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6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6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6"/>
    </row>
    <row r="250" ht="15.75" customHeight="1">
      <c r="O250" s="86"/>
    </row>
    <row r="251" ht="15.75" customHeight="1">
      <c r="O251" s="86"/>
    </row>
    <row r="252" ht="15.75" customHeight="1">
      <c r="O252" s="86"/>
    </row>
    <row r="253" ht="15.75" customHeight="1">
      <c r="O253" s="86"/>
    </row>
    <row r="254" ht="15.75" customHeight="1">
      <c r="O254" s="86"/>
    </row>
    <row r="255" ht="15.75" customHeight="1">
      <c r="O255" s="86"/>
    </row>
    <row r="256" ht="15.75" customHeight="1">
      <c r="O256" s="86"/>
    </row>
    <row r="257" ht="15.75" customHeight="1">
      <c r="O257" s="86"/>
    </row>
    <row r="258" ht="15.75" customHeight="1">
      <c r="O258" s="86"/>
    </row>
    <row r="259" ht="15.75" customHeight="1">
      <c r="O259" s="86"/>
    </row>
    <row r="260" ht="15.75" customHeight="1">
      <c r="O260" s="86"/>
    </row>
    <row r="261" ht="15.75" customHeight="1">
      <c r="O261" s="86"/>
    </row>
    <row r="262" ht="15.75" customHeight="1">
      <c r="O262" s="86"/>
    </row>
    <row r="263" ht="15.75" customHeight="1">
      <c r="O263" s="86"/>
    </row>
    <row r="264" ht="15.75" customHeight="1">
      <c r="O264" s="86"/>
    </row>
    <row r="265" ht="15.75" customHeight="1">
      <c r="O265" s="86"/>
    </row>
    <row r="266" ht="15.75" customHeight="1">
      <c r="O266" s="86"/>
    </row>
    <row r="267" ht="15.75" customHeight="1">
      <c r="O267" s="86"/>
    </row>
    <row r="268" ht="15.75" customHeight="1">
      <c r="O268" s="86"/>
    </row>
    <row r="269" ht="15.75" customHeight="1">
      <c r="O269" s="86"/>
    </row>
    <row r="270" ht="15.75" customHeight="1">
      <c r="O270" s="86"/>
    </row>
    <row r="271" ht="15.75" customHeight="1">
      <c r="O271" s="86"/>
    </row>
    <row r="272" ht="15.75" customHeight="1">
      <c r="O272" s="86"/>
    </row>
    <row r="273" ht="15.75" customHeight="1">
      <c r="O273" s="86"/>
    </row>
    <row r="274" ht="15.75" customHeight="1">
      <c r="O274" s="86"/>
    </row>
    <row r="275" ht="15.75" customHeight="1">
      <c r="O275" s="86"/>
    </row>
    <row r="276" ht="15.75" customHeight="1">
      <c r="O276" s="86"/>
    </row>
    <row r="277" ht="15.75" customHeight="1">
      <c r="O277" s="86"/>
    </row>
    <row r="278" ht="15.75" customHeight="1">
      <c r="O278" s="86"/>
    </row>
    <row r="279" ht="15.75" customHeight="1">
      <c r="O279" s="86"/>
    </row>
    <row r="280" ht="15.75" customHeight="1">
      <c r="O280" s="86"/>
    </row>
    <row r="281" ht="15.75" customHeight="1">
      <c r="O281" s="86"/>
    </row>
    <row r="282" ht="15.75" customHeight="1">
      <c r="O282" s="86"/>
    </row>
    <row r="283" ht="15.75" customHeight="1">
      <c r="O283" s="86"/>
    </row>
    <row r="284" ht="15.75" customHeight="1">
      <c r="O284" s="86"/>
    </row>
    <row r="285" ht="15.75" customHeight="1">
      <c r="O285" s="86"/>
    </row>
    <row r="286" ht="15.75" customHeight="1">
      <c r="O286" s="86"/>
    </row>
    <row r="287" ht="15.75" customHeight="1">
      <c r="O287" s="86"/>
    </row>
    <row r="288" ht="15.75" customHeight="1">
      <c r="O288" s="86"/>
    </row>
    <row r="289" ht="15.75" customHeight="1">
      <c r="O289" s="86"/>
    </row>
    <row r="290" ht="15.75" customHeight="1">
      <c r="O290" s="86"/>
    </row>
    <row r="291" ht="15.75" customHeight="1">
      <c r="O291" s="86"/>
    </row>
    <row r="292" ht="15.75" customHeight="1">
      <c r="O292" s="86"/>
    </row>
    <row r="293" ht="15.75" customHeight="1">
      <c r="O293" s="86"/>
    </row>
    <row r="294" ht="15.75" customHeight="1">
      <c r="O294" s="86"/>
    </row>
    <row r="295" ht="15.75" customHeight="1">
      <c r="O295" s="86"/>
    </row>
    <row r="296" ht="15.75" customHeight="1">
      <c r="O296" s="86"/>
    </row>
    <row r="297" ht="15.75" customHeight="1">
      <c r="O297" s="86"/>
    </row>
    <row r="298" ht="15.75" customHeight="1">
      <c r="O298" s="86"/>
    </row>
    <row r="299" ht="15.75" customHeight="1">
      <c r="O299" s="86"/>
    </row>
    <row r="300" ht="15.75" customHeight="1">
      <c r="O300" s="86"/>
    </row>
    <row r="301" ht="15.75" customHeight="1">
      <c r="O301" s="86"/>
    </row>
    <row r="302" ht="15.75" customHeight="1">
      <c r="O302" s="86"/>
    </row>
    <row r="303" ht="15.75" customHeight="1">
      <c r="O303" s="86"/>
    </row>
    <row r="304" ht="15.75" customHeight="1">
      <c r="O304" s="86"/>
    </row>
    <row r="305" ht="15.75" customHeight="1">
      <c r="O305" s="86"/>
    </row>
    <row r="306" ht="15.75" customHeight="1">
      <c r="O306" s="86"/>
    </row>
    <row r="307" ht="15.75" customHeight="1">
      <c r="O307" s="86"/>
    </row>
    <row r="308" ht="15.75" customHeight="1">
      <c r="O308" s="86"/>
    </row>
    <row r="309" ht="15.75" customHeight="1">
      <c r="O309" s="86"/>
    </row>
    <row r="310" ht="15.75" customHeight="1">
      <c r="O310" s="86"/>
    </row>
    <row r="311" ht="15.75" customHeight="1">
      <c r="O311" s="86"/>
    </row>
    <row r="312" ht="15.75" customHeight="1">
      <c r="O312" s="86"/>
    </row>
    <row r="313" ht="15.75" customHeight="1">
      <c r="O313" s="86"/>
    </row>
    <row r="314" ht="15.75" customHeight="1">
      <c r="O314" s="86"/>
    </row>
    <row r="315" ht="15.75" customHeight="1">
      <c r="O315" s="86"/>
    </row>
    <row r="316" ht="15.75" customHeight="1">
      <c r="O316" s="86"/>
    </row>
    <row r="317" ht="15.75" customHeight="1">
      <c r="O317" s="86"/>
    </row>
    <row r="318" ht="15.75" customHeight="1">
      <c r="O318" s="86"/>
    </row>
    <row r="319" ht="15.75" customHeight="1">
      <c r="O319" s="86"/>
    </row>
    <row r="320" ht="15.75" customHeight="1">
      <c r="O320" s="86"/>
    </row>
    <row r="321" ht="15.75" customHeight="1">
      <c r="O321" s="86"/>
    </row>
    <row r="322" ht="15.75" customHeight="1">
      <c r="O322" s="86"/>
    </row>
    <row r="323" ht="15.75" customHeight="1">
      <c r="O323" s="86"/>
    </row>
    <row r="324" ht="15.75" customHeight="1">
      <c r="O324" s="86"/>
    </row>
    <row r="325" ht="15.75" customHeight="1">
      <c r="O325" s="86"/>
    </row>
    <row r="326" ht="15.75" customHeight="1">
      <c r="O326" s="86"/>
    </row>
    <row r="327" ht="15.75" customHeight="1">
      <c r="O327" s="86"/>
    </row>
    <row r="328" ht="15.75" customHeight="1">
      <c r="O328" s="86"/>
    </row>
    <row r="329" ht="15.75" customHeight="1">
      <c r="O329" s="86"/>
    </row>
    <row r="330" ht="15.75" customHeight="1">
      <c r="O330" s="86"/>
    </row>
    <row r="331" ht="15.75" customHeight="1">
      <c r="O331" s="86"/>
    </row>
    <row r="332" ht="15.75" customHeight="1">
      <c r="O332" s="86"/>
    </row>
    <row r="333" ht="15.75" customHeight="1">
      <c r="O333" s="86"/>
    </row>
    <row r="334" ht="15.75" customHeight="1">
      <c r="O334" s="86"/>
    </row>
    <row r="335" ht="15.75" customHeight="1">
      <c r="O335" s="86"/>
    </row>
    <row r="336" ht="15.75" customHeight="1">
      <c r="O336" s="86"/>
    </row>
    <row r="337" ht="15.75" customHeight="1">
      <c r="O337" s="86"/>
    </row>
    <row r="338" ht="15.75" customHeight="1">
      <c r="O338" s="86"/>
    </row>
    <row r="339" ht="15.75" customHeight="1">
      <c r="O339" s="86"/>
    </row>
    <row r="340" ht="15.75" customHeight="1">
      <c r="O340" s="86"/>
    </row>
    <row r="341" ht="15.75" customHeight="1">
      <c r="O341" s="86"/>
    </row>
    <row r="342" ht="15.75" customHeight="1">
      <c r="O342" s="86"/>
    </row>
    <row r="343" ht="15.75" customHeight="1">
      <c r="O343" s="86"/>
    </row>
    <row r="344" ht="15.75" customHeight="1">
      <c r="O344" s="86"/>
    </row>
    <row r="345" ht="15.75" customHeight="1">
      <c r="O345" s="86"/>
    </row>
    <row r="346" ht="15.75" customHeight="1">
      <c r="O346" s="86"/>
    </row>
    <row r="347" ht="15.75" customHeight="1">
      <c r="O347" s="86"/>
    </row>
    <row r="348" ht="15.75" customHeight="1">
      <c r="O348" s="86"/>
    </row>
    <row r="349" ht="15.75" customHeight="1">
      <c r="O349" s="86"/>
    </row>
    <row r="350" ht="15.75" customHeight="1">
      <c r="O350" s="86"/>
    </row>
    <row r="351" ht="15.75" customHeight="1">
      <c r="O351" s="86"/>
    </row>
    <row r="352" ht="15.75" customHeight="1">
      <c r="O352" s="86"/>
    </row>
    <row r="353" ht="15.75" customHeight="1">
      <c r="O353" s="86"/>
    </row>
    <row r="354" ht="15.75" customHeight="1">
      <c r="O354" s="86"/>
    </row>
    <row r="355" ht="15.75" customHeight="1">
      <c r="O355" s="86"/>
    </row>
    <row r="356" ht="15.75" customHeight="1">
      <c r="O356" s="86"/>
    </row>
    <row r="357" ht="15.75" customHeight="1">
      <c r="O357" s="86"/>
    </row>
    <row r="358" ht="15.75" customHeight="1">
      <c r="O358" s="86"/>
    </row>
    <row r="359" ht="15.75" customHeight="1">
      <c r="O359" s="86"/>
    </row>
    <row r="360" ht="15.75" customHeight="1">
      <c r="O360" s="86"/>
    </row>
    <row r="361" ht="15.75" customHeight="1">
      <c r="O361" s="86"/>
    </row>
    <row r="362" ht="15.75" customHeight="1">
      <c r="O362" s="86"/>
    </row>
    <row r="363" ht="15.75" customHeight="1">
      <c r="O363" s="86"/>
    </row>
    <row r="364" ht="15.75" customHeight="1">
      <c r="O364" s="86"/>
    </row>
    <row r="365" ht="15.75" customHeight="1">
      <c r="O365" s="86"/>
    </row>
    <row r="366" ht="15.75" customHeight="1">
      <c r="O366" s="86"/>
    </row>
    <row r="367" ht="15.75" customHeight="1">
      <c r="O367" s="86"/>
    </row>
    <row r="368" ht="15.75" customHeight="1">
      <c r="O368" s="86"/>
    </row>
    <row r="369" ht="15.75" customHeight="1">
      <c r="O369" s="86"/>
    </row>
    <row r="370" ht="15.75" customHeight="1">
      <c r="O370" s="86"/>
    </row>
    <row r="371" ht="15.75" customHeight="1">
      <c r="O371" s="86"/>
    </row>
    <row r="372" ht="15.75" customHeight="1">
      <c r="O372" s="86"/>
    </row>
    <row r="373" ht="15.75" customHeight="1">
      <c r="O373" s="86"/>
    </row>
    <row r="374" ht="15.75" customHeight="1">
      <c r="O374" s="86"/>
    </row>
    <row r="375" ht="15.75" customHeight="1">
      <c r="O375" s="86"/>
    </row>
    <row r="376" ht="15.75" customHeight="1">
      <c r="O376" s="86"/>
    </row>
    <row r="377" ht="15.75" customHeight="1">
      <c r="O377" s="86"/>
    </row>
    <row r="378" ht="15.75" customHeight="1">
      <c r="O378" s="86"/>
    </row>
    <row r="379" ht="15.75" customHeight="1">
      <c r="O379" s="86"/>
    </row>
    <row r="380" ht="15.75" customHeight="1">
      <c r="O380" s="86"/>
    </row>
    <row r="381" ht="15.75" customHeight="1">
      <c r="O381" s="86"/>
    </row>
    <row r="382" ht="15.75" customHeight="1">
      <c r="O382" s="86"/>
    </row>
    <row r="383" ht="15.75" customHeight="1">
      <c r="O383" s="86"/>
    </row>
    <row r="384" ht="15.75" customHeight="1">
      <c r="O384" s="86"/>
    </row>
    <row r="385" ht="15.75" customHeight="1">
      <c r="O385" s="86"/>
    </row>
    <row r="386" ht="15.75" customHeight="1">
      <c r="O386" s="86"/>
    </row>
    <row r="387" ht="15.75" customHeight="1">
      <c r="O387" s="86"/>
    </row>
    <row r="388" ht="15.75" customHeight="1">
      <c r="O388" s="86"/>
    </row>
    <row r="389" ht="15.75" customHeight="1">
      <c r="O389" s="86"/>
    </row>
    <row r="390" ht="15.75" customHeight="1">
      <c r="O390" s="86"/>
    </row>
    <row r="391" ht="15.75" customHeight="1">
      <c r="O391" s="86"/>
    </row>
    <row r="392" ht="15.75" customHeight="1">
      <c r="O392" s="86"/>
    </row>
    <row r="393" ht="15.75" customHeight="1">
      <c r="O393" s="86"/>
    </row>
    <row r="394" ht="15.75" customHeight="1">
      <c r="O394" s="86"/>
    </row>
    <row r="395" ht="15.75" customHeight="1">
      <c r="O395" s="86"/>
    </row>
    <row r="396" ht="15.75" customHeight="1">
      <c r="O396" s="86"/>
    </row>
    <row r="397" ht="15.75" customHeight="1">
      <c r="O397" s="86"/>
    </row>
    <row r="398" ht="15.75" customHeight="1">
      <c r="O398" s="86"/>
    </row>
    <row r="399" ht="15.75" customHeight="1">
      <c r="O399" s="86"/>
    </row>
    <row r="400" ht="15.75" customHeight="1">
      <c r="O400" s="86"/>
    </row>
    <row r="401" ht="15.75" customHeight="1">
      <c r="O401" s="86"/>
    </row>
    <row r="402" ht="15.75" customHeight="1">
      <c r="O402" s="86"/>
    </row>
    <row r="403" ht="15.75" customHeight="1">
      <c r="O403" s="86"/>
    </row>
    <row r="404" ht="15.75" customHeight="1">
      <c r="O404" s="86"/>
    </row>
    <row r="405" ht="15.75" customHeight="1">
      <c r="O405" s="86"/>
    </row>
    <row r="406" ht="15.75" customHeight="1">
      <c r="O406" s="86"/>
    </row>
    <row r="407" ht="15.75" customHeight="1">
      <c r="O407" s="86"/>
    </row>
    <row r="408" ht="15.75" customHeight="1">
      <c r="O408" s="86"/>
    </row>
    <row r="409" ht="15.75" customHeight="1">
      <c r="O409" s="86"/>
    </row>
    <row r="410" ht="15.75" customHeight="1">
      <c r="O410" s="86"/>
    </row>
    <row r="411" ht="15.75" customHeight="1">
      <c r="O411" s="86"/>
    </row>
    <row r="412" ht="15.75" customHeight="1">
      <c r="O412" s="86"/>
    </row>
    <row r="413" ht="15.75" customHeight="1">
      <c r="O413" s="86"/>
    </row>
    <row r="414" ht="15.75" customHeight="1">
      <c r="O414" s="86"/>
    </row>
    <row r="415" ht="15.75" customHeight="1">
      <c r="O415" s="86"/>
    </row>
    <row r="416" ht="15.75" customHeight="1">
      <c r="O416" s="86"/>
    </row>
    <row r="417" ht="15.75" customHeight="1">
      <c r="O417" s="86"/>
    </row>
    <row r="418" ht="15.75" customHeight="1">
      <c r="O418" s="86"/>
    </row>
    <row r="419" ht="15.75" customHeight="1">
      <c r="O419" s="86"/>
    </row>
    <row r="420" ht="15.75" customHeight="1">
      <c r="O420" s="86"/>
    </row>
    <row r="421" ht="15.75" customHeight="1">
      <c r="O421" s="86"/>
    </row>
    <row r="422" ht="15.75" customHeight="1">
      <c r="O422" s="86"/>
    </row>
    <row r="423" ht="15.75" customHeight="1">
      <c r="O423" s="86"/>
    </row>
    <row r="424" ht="15.75" customHeight="1">
      <c r="O424" s="86"/>
    </row>
    <row r="425" ht="15.75" customHeight="1">
      <c r="O425" s="86"/>
    </row>
    <row r="426" ht="15.75" customHeight="1">
      <c r="O426" s="86"/>
    </row>
    <row r="427" ht="15.75" customHeight="1">
      <c r="O427" s="86"/>
    </row>
    <row r="428" ht="15.75" customHeight="1">
      <c r="O428" s="86"/>
    </row>
    <row r="429" ht="15.75" customHeight="1">
      <c r="O429" s="86"/>
    </row>
    <row r="430" ht="15.75" customHeight="1">
      <c r="O430" s="86"/>
    </row>
    <row r="431" ht="15.75" customHeight="1">
      <c r="O431" s="86"/>
    </row>
    <row r="432" ht="15.75" customHeight="1">
      <c r="O432" s="86"/>
    </row>
    <row r="433" ht="15.75" customHeight="1">
      <c r="O433" s="86"/>
    </row>
    <row r="434" ht="15.75" customHeight="1">
      <c r="O434" s="86"/>
    </row>
    <row r="435" ht="15.75" customHeight="1">
      <c r="O435" s="86"/>
    </row>
    <row r="436" ht="15.75" customHeight="1">
      <c r="O436" s="86"/>
    </row>
    <row r="437" ht="15.75" customHeight="1">
      <c r="O437" s="86"/>
    </row>
    <row r="438" ht="15.75" customHeight="1">
      <c r="O438" s="86"/>
    </row>
    <row r="439" ht="15.75" customHeight="1">
      <c r="O439" s="86"/>
    </row>
    <row r="440" ht="15.75" customHeight="1">
      <c r="O440" s="86"/>
    </row>
    <row r="441" ht="15.75" customHeight="1">
      <c r="O441" s="86"/>
    </row>
    <row r="442" ht="15.75" customHeight="1">
      <c r="O442" s="86"/>
    </row>
    <row r="443" ht="15.75" customHeight="1">
      <c r="O443" s="86"/>
    </row>
    <row r="444" ht="15.75" customHeight="1">
      <c r="O444" s="86"/>
    </row>
    <row r="445" ht="15.75" customHeight="1">
      <c r="O445" s="86"/>
    </row>
    <row r="446" ht="15.75" customHeight="1">
      <c r="O446" s="86"/>
    </row>
    <row r="447" ht="15.75" customHeight="1">
      <c r="O447" s="86"/>
    </row>
    <row r="448" ht="15.75" customHeight="1">
      <c r="O448" s="86"/>
    </row>
    <row r="449" ht="15.75" customHeight="1">
      <c r="O449" s="86"/>
    </row>
    <row r="450" ht="15.75" customHeight="1">
      <c r="O450" s="86"/>
    </row>
    <row r="451" ht="15.75" customHeight="1">
      <c r="O451" s="86"/>
    </row>
    <row r="452" ht="15.75" customHeight="1">
      <c r="O452" s="86"/>
    </row>
    <row r="453" ht="15.75" customHeight="1">
      <c r="O453" s="86"/>
    </row>
    <row r="454" ht="15.75" customHeight="1">
      <c r="O454" s="86"/>
    </row>
    <row r="455" ht="15.75" customHeight="1">
      <c r="O455" s="86"/>
    </row>
    <row r="456" ht="15.75" customHeight="1">
      <c r="O456" s="86"/>
    </row>
    <row r="457" ht="15.75" customHeight="1">
      <c r="O457" s="86"/>
    </row>
    <row r="458" ht="15.75" customHeight="1">
      <c r="O458" s="86"/>
    </row>
    <row r="459" ht="15.75" customHeight="1">
      <c r="O459" s="86"/>
    </row>
    <row r="460" ht="15.75" customHeight="1">
      <c r="O460" s="86"/>
    </row>
    <row r="461" ht="15.75" customHeight="1">
      <c r="O461" s="86"/>
    </row>
    <row r="462" ht="15.75" customHeight="1">
      <c r="O462" s="86"/>
    </row>
    <row r="463" ht="15.75" customHeight="1">
      <c r="O463" s="86"/>
    </row>
    <row r="464" ht="15.75" customHeight="1">
      <c r="O464" s="86"/>
    </row>
    <row r="465" ht="15.75" customHeight="1">
      <c r="O465" s="86"/>
    </row>
    <row r="466" ht="15.75" customHeight="1">
      <c r="O466" s="86"/>
    </row>
    <row r="467" ht="15.75" customHeight="1">
      <c r="O467" s="86"/>
    </row>
    <row r="468" ht="15.75" customHeight="1">
      <c r="O468" s="86"/>
    </row>
    <row r="469" ht="15.75" customHeight="1">
      <c r="O469" s="86"/>
    </row>
    <row r="470" ht="15.75" customHeight="1">
      <c r="O470" s="86"/>
    </row>
    <row r="471" ht="15.75" customHeight="1">
      <c r="O471" s="86"/>
    </row>
    <row r="472" ht="15.75" customHeight="1">
      <c r="O472" s="86"/>
    </row>
    <row r="473" ht="15.75" customHeight="1">
      <c r="O473" s="86"/>
    </row>
    <row r="474" ht="15.75" customHeight="1">
      <c r="O474" s="86"/>
    </row>
    <row r="475" ht="15.75" customHeight="1">
      <c r="O475" s="86"/>
    </row>
    <row r="476" ht="15.75" customHeight="1">
      <c r="O476" s="86"/>
    </row>
    <row r="477" ht="15.75" customHeight="1">
      <c r="O477" s="86"/>
    </row>
    <row r="478" ht="15.75" customHeight="1">
      <c r="O478" s="86"/>
    </row>
    <row r="479" ht="15.75" customHeight="1">
      <c r="O479" s="86"/>
    </row>
    <row r="480" ht="15.75" customHeight="1">
      <c r="O480" s="86"/>
    </row>
    <row r="481" ht="15.75" customHeight="1">
      <c r="O481" s="86"/>
    </row>
    <row r="482" ht="15.75" customHeight="1">
      <c r="O482" s="86"/>
    </row>
    <row r="483" ht="15.75" customHeight="1">
      <c r="O483" s="86"/>
    </row>
    <row r="484" ht="15.75" customHeight="1">
      <c r="O484" s="86"/>
    </row>
    <row r="485" ht="15.75" customHeight="1">
      <c r="O485" s="86"/>
    </row>
    <row r="486" ht="15.75" customHeight="1">
      <c r="O486" s="86"/>
    </row>
    <row r="487" ht="15.75" customHeight="1">
      <c r="O487" s="86"/>
    </row>
    <row r="488" ht="15.75" customHeight="1">
      <c r="O488" s="86"/>
    </row>
    <row r="489" ht="15.75" customHeight="1">
      <c r="O489" s="86"/>
    </row>
    <row r="490" ht="15.75" customHeight="1">
      <c r="O490" s="86"/>
    </row>
    <row r="491" ht="15.75" customHeight="1">
      <c r="O491" s="86"/>
    </row>
    <row r="492" ht="15.75" customHeight="1">
      <c r="O492" s="86"/>
    </row>
    <row r="493" ht="15.75" customHeight="1">
      <c r="O493" s="86"/>
    </row>
    <row r="494" ht="15.75" customHeight="1">
      <c r="O494" s="86"/>
    </row>
    <row r="495" ht="15.75" customHeight="1">
      <c r="O495" s="86"/>
    </row>
    <row r="496" ht="15.75" customHeight="1">
      <c r="O496" s="86"/>
    </row>
    <row r="497" ht="15.75" customHeight="1">
      <c r="O497" s="86"/>
    </row>
    <row r="498" ht="15.75" customHeight="1">
      <c r="O498" s="86"/>
    </row>
    <row r="499" ht="15.75" customHeight="1">
      <c r="O499" s="86"/>
    </row>
    <row r="500" ht="15.75" customHeight="1">
      <c r="O500" s="86"/>
    </row>
    <row r="501" ht="15.75" customHeight="1">
      <c r="O501" s="86"/>
    </row>
    <row r="502" ht="15.75" customHeight="1">
      <c r="O502" s="86"/>
    </row>
    <row r="503" ht="15.75" customHeight="1">
      <c r="O503" s="86"/>
    </row>
    <row r="504" ht="15.75" customHeight="1">
      <c r="O504" s="86"/>
    </row>
    <row r="505" ht="15.75" customHeight="1">
      <c r="O505" s="86"/>
    </row>
    <row r="506" ht="15.75" customHeight="1">
      <c r="O506" s="86"/>
    </row>
    <row r="507" ht="15.75" customHeight="1">
      <c r="O507" s="86"/>
    </row>
    <row r="508" ht="15.75" customHeight="1">
      <c r="O508" s="86"/>
    </row>
    <row r="509" ht="15.75" customHeight="1">
      <c r="O509" s="86"/>
    </row>
    <row r="510" ht="15.75" customHeight="1">
      <c r="O510" s="86"/>
    </row>
    <row r="511" ht="15.75" customHeight="1">
      <c r="O511" s="86"/>
    </row>
    <row r="512" ht="15.75" customHeight="1">
      <c r="O512" s="86"/>
    </row>
    <row r="513" ht="15.75" customHeight="1">
      <c r="O513" s="86"/>
    </row>
    <row r="514" ht="15.75" customHeight="1">
      <c r="O514" s="86"/>
    </row>
    <row r="515" ht="15.75" customHeight="1">
      <c r="O515" s="86"/>
    </row>
    <row r="516" ht="15.75" customHeight="1">
      <c r="O516" s="86"/>
    </row>
    <row r="517" ht="15.75" customHeight="1">
      <c r="O517" s="86"/>
    </row>
    <row r="518" ht="15.75" customHeight="1">
      <c r="O518" s="86"/>
    </row>
    <row r="519" ht="15.75" customHeight="1">
      <c r="O519" s="86"/>
    </row>
    <row r="520" ht="15.75" customHeight="1">
      <c r="O520" s="86"/>
    </row>
    <row r="521" ht="15.75" customHeight="1">
      <c r="O521" s="86"/>
    </row>
    <row r="522" ht="15.75" customHeight="1">
      <c r="O522" s="86"/>
    </row>
    <row r="523" ht="15.75" customHeight="1">
      <c r="O523" s="86"/>
    </row>
    <row r="524" ht="15.75" customHeight="1">
      <c r="O524" s="86"/>
    </row>
    <row r="525" ht="15.75" customHeight="1">
      <c r="O525" s="86"/>
    </row>
    <row r="526" ht="15.75" customHeight="1">
      <c r="O526" s="86"/>
    </row>
    <row r="527" ht="15.75" customHeight="1">
      <c r="O527" s="86"/>
    </row>
    <row r="528" ht="15.75" customHeight="1">
      <c r="O528" s="86"/>
    </row>
    <row r="529" ht="15.75" customHeight="1">
      <c r="O529" s="86"/>
    </row>
    <row r="530" ht="15.75" customHeight="1">
      <c r="O530" s="86"/>
    </row>
    <row r="531" ht="15.75" customHeight="1">
      <c r="O531" s="86"/>
    </row>
    <row r="532" ht="15.75" customHeight="1">
      <c r="O532" s="86"/>
    </row>
    <row r="533" ht="15.75" customHeight="1">
      <c r="O533" s="86"/>
    </row>
    <row r="534" ht="15.75" customHeight="1">
      <c r="O534" s="86"/>
    </row>
    <row r="535" ht="15.75" customHeight="1">
      <c r="O535" s="86"/>
    </row>
    <row r="536" ht="15.75" customHeight="1">
      <c r="O536" s="86"/>
    </row>
    <row r="537" ht="15.75" customHeight="1">
      <c r="O537" s="86"/>
    </row>
    <row r="538" ht="15.75" customHeight="1">
      <c r="O538" s="86"/>
    </row>
    <row r="539" ht="15.75" customHeight="1">
      <c r="O539" s="86"/>
    </row>
    <row r="540" ht="15.75" customHeight="1">
      <c r="O540" s="86"/>
    </row>
    <row r="541" ht="15.75" customHeight="1">
      <c r="O541" s="86"/>
    </row>
    <row r="542" ht="15.75" customHeight="1">
      <c r="O542" s="86"/>
    </row>
    <row r="543" ht="15.75" customHeight="1">
      <c r="O543" s="86"/>
    </row>
    <row r="544" ht="15.75" customHeight="1">
      <c r="O544" s="86"/>
    </row>
    <row r="545" ht="15.75" customHeight="1">
      <c r="O545" s="86"/>
    </row>
    <row r="546" ht="15.75" customHeight="1">
      <c r="O546" s="86"/>
    </row>
    <row r="547" ht="15.75" customHeight="1">
      <c r="O547" s="86"/>
    </row>
    <row r="548" ht="15.75" customHeight="1">
      <c r="O548" s="86"/>
    </row>
    <row r="549" ht="15.75" customHeight="1">
      <c r="O549" s="86"/>
    </row>
    <row r="550" ht="15.75" customHeight="1">
      <c r="O550" s="86"/>
    </row>
    <row r="551" ht="15.75" customHeight="1">
      <c r="O551" s="86"/>
    </row>
    <row r="552" ht="15.75" customHeight="1">
      <c r="O552" s="86"/>
    </row>
    <row r="553" ht="15.75" customHeight="1">
      <c r="O553" s="86"/>
    </row>
    <row r="554" ht="15.75" customHeight="1">
      <c r="O554" s="86"/>
    </row>
    <row r="555" ht="15.75" customHeight="1">
      <c r="O555" s="86"/>
    </row>
    <row r="556" ht="15.75" customHeight="1">
      <c r="O556" s="86"/>
    </row>
    <row r="557" ht="15.75" customHeight="1">
      <c r="O557" s="86"/>
    </row>
    <row r="558" ht="15.75" customHeight="1">
      <c r="O558" s="86"/>
    </row>
    <row r="559" ht="15.75" customHeight="1">
      <c r="O559" s="86"/>
    </row>
    <row r="560" ht="15.75" customHeight="1">
      <c r="O560" s="86"/>
    </row>
    <row r="561" ht="15.75" customHeight="1">
      <c r="O561" s="86"/>
    </row>
    <row r="562" ht="15.75" customHeight="1">
      <c r="O562" s="86"/>
    </row>
    <row r="563" ht="15.75" customHeight="1">
      <c r="O563" s="86"/>
    </row>
    <row r="564" ht="15.75" customHeight="1">
      <c r="O564" s="86"/>
    </row>
    <row r="565" ht="15.75" customHeight="1">
      <c r="O565" s="86"/>
    </row>
    <row r="566" ht="15.75" customHeight="1">
      <c r="O566" s="86"/>
    </row>
    <row r="567" ht="15.75" customHeight="1">
      <c r="O567" s="86"/>
    </row>
    <row r="568" ht="15.75" customHeight="1">
      <c r="O568" s="86"/>
    </row>
    <row r="569" ht="15.75" customHeight="1">
      <c r="O569" s="86"/>
    </row>
    <row r="570" ht="15.75" customHeight="1">
      <c r="O570" s="86"/>
    </row>
    <row r="571" ht="15.75" customHeight="1">
      <c r="O571" s="86"/>
    </row>
    <row r="572" ht="15.75" customHeight="1">
      <c r="O572" s="86"/>
    </row>
    <row r="573" ht="15.75" customHeight="1">
      <c r="O573" s="86"/>
    </row>
    <row r="574" ht="15.75" customHeight="1">
      <c r="O574" s="86"/>
    </row>
    <row r="575" ht="15.75" customHeight="1">
      <c r="O575" s="86"/>
    </row>
    <row r="576" ht="15.75" customHeight="1">
      <c r="O576" s="86"/>
    </row>
    <row r="577" ht="15.75" customHeight="1">
      <c r="O577" s="86"/>
    </row>
    <row r="578" ht="15.75" customHeight="1">
      <c r="O578" s="86"/>
    </row>
    <row r="579" ht="15.75" customHeight="1">
      <c r="O579" s="86"/>
    </row>
    <row r="580" ht="15.75" customHeight="1">
      <c r="O580" s="86"/>
    </row>
    <row r="581" ht="15.75" customHeight="1">
      <c r="O581" s="86"/>
    </row>
    <row r="582" ht="15.75" customHeight="1">
      <c r="O582" s="86"/>
    </row>
    <row r="583" ht="15.75" customHeight="1">
      <c r="O583" s="86"/>
    </row>
    <row r="584" ht="15.75" customHeight="1">
      <c r="O584" s="86"/>
    </row>
    <row r="585" ht="15.75" customHeight="1">
      <c r="O585" s="86"/>
    </row>
    <row r="586" ht="15.75" customHeight="1">
      <c r="O586" s="86"/>
    </row>
    <row r="587" ht="15.75" customHeight="1">
      <c r="O587" s="86"/>
    </row>
    <row r="588" ht="15.75" customHeight="1">
      <c r="O588" s="86"/>
    </row>
    <row r="589" ht="15.75" customHeight="1">
      <c r="O589" s="86"/>
    </row>
    <row r="590" ht="15.75" customHeight="1">
      <c r="O590" s="86"/>
    </row>
    <row r="591" ht="15.75" customHeight="1">
      <c r="O591" s="86"/>
    </row>
    <row r="592" ht="15.75" customHeight="1">
      <c r="O592" s="86"/>
    </row>
    <row r="593" ht="15.75" customHeight="1">
      <c r="O593" s="86"/>
    </row>
    <row r="594" ht="15.75" customHeight="1">
      <c r="O594" s="86"/>
    </row>
    <row r="595" ht="15.75" customHeight="1">
      <c r="O595" s="86"/>
    </row>
    <row r="596" ht="15.75" customHeight="1">
      <c r="O596" s="86"/>
    </row>
    <row r="597" ht="15.75" customHeight="1">
      <c r="O597" s="86"/>
    </row>
    <row r="598" ht="15.75" customHeight="1">
      <c r="O598" s="86"/>
    </row>
    <row r="599" ht="15.75" customHeight="1">
      <c r="O599" s="86"/>
    </row>
    <row r="600" ht="15.75" customHeight="1">
      <c r="O600" s="86"/>
    </row>
    <row r="601" ht="15.75" customHeight="1">
      <c r="O601" s="86"/>
    </row>
    <row r="602" ht="15.75" customHeight="1">
      <c r="O602" s="86"/>
    </row>
    <row r="603" ht="15.75" customHeight="1">
      <c r="O603" s="86"/>
    </row>
    <row r="604" ht="15.75" customHeight="1">
      <c r="O604" s="86"/>
    </row>
    <row r="605" ht="15.75" customHeight="1">
      <c r="O605" s="86"/>
    </row>
    <row r="606" ht="15.75" customHeight="1">
      <c r="O606" s="86"/>
    </row>
    <row r="607" ht="15.75" customHeight="1">
      <c r="O607" s="86"/>
    </row>
    <row r="608" ht="15.75" customHeight="1">
      <c r="O608" s="86"/>
    </row>
    <row r="609" ht="15.75" customHeight="1">
      <c r="O609" s="86"/>
    </row>
    <row r="610" ht="15.75" customHeight="1">
      <c r="O610" s="86"/>
    </row>
    <row r="611" ht="15.75" customHeight="1">
      <c r="O611" s="86"/>
    </row>
    <row r="612" ht="15.75" customHeight="1">
      <c r="O612" s="86"/>
    </row>
    <row r="613" ht="15.75" customHeight="1">
      <c r="O613" s="86"/>
    </row>
    <row r="614" ht="15.75" customHeight="1">
      <c r="O614" s="86"/>
    </row>
    <row r="615" ht="15.75" customHeight="1">
      <c r="O615" s="86"/>
    </row>
    <row r="616" ht="15.75" customHeight="1">
      <c r="O616" s="86"/>
    </row>
    <row r="617" ht="15.75" customHeight="1">
      <c r="O617" s="86"/>
    </row>
    <row r="618" ht="15.75" customHeight="1">
      <c r="O618" s="86"/>
    </row>
    <row r="619" ht="15.75" customHeight="1">
      <c r="O619" s="86"/>
    </row>
    <row r="620" ht="15.75" customHeight="1">
      <c r="O620" s="86"/>
    </row>
    <row r="621" ht="15.75" customHeight="1">
      <c r="O621" s="86"/>
    </row>
    <row r="622" ht="15.75" customHeight="1">
      <c r="O622" s="86"/>
    </row>
    <row r="623" ht="15.75" customHeight="1">
      <c r="O623" s="86"/>
    </row>
    <row r="624" ht="15.75" customHeight="1">
      <c r="O624" s="86"/>
    </row>
    <row r="625" ht="15.75" customHeight="1">
      <c r="O625" s="86"/>
    </row>
    <row r="626" ht="15.75" customHeight="1">
      <c r="O626" s="86"/>
    </row>
    <row r="627" ht="15.75" customHeight="1">
      <c r="O627" s="86"/>
    </row>
    <row r="628" ht="15.75" customHeight="1">
      <c r="O628" s="86"/>
    </row>
    <row r="629" ht="15.75" customHeight="1">
      <c r="O629" s="86"/>
    </row>
    <row r="630" ht="15.75" customHeight="1">
      <c r="O630" s="86"/>
    </row>
    <row r="631" ht="15.75" customHeight="1">
      <c r="O631" s="86"/>
    </row>
    <row r="632" ht="15.75" customHeight="1">
      <c r="O632" s="86"/>
    </row>
    <row r="633" ht="15.75" customHeight="1">
      <c r="O633" s="86"/>
    </row>
    <row r="634" ht="15.75" customHeight="1">
      <c r="O634" s="86"/>
    </row>
    <row r="635" ht="15.75" customHeight="1">
      <c r="O635" s="86"/>
    </row>
    <row r="636" ht="15.75" customHeight="1">
      <c r="O636" s="86"/>
    </row>
    <row r="637" ht="15.75" customHeight="1">
      <c r="O637" s="86"/>
    </row>
    <row r="638" ht="15.75" customHeight="1">
      <c r="O638" s="86"/>
    </row>
    <row r="639" ht="15.75" customHeight="1">
      <c r="O639" s="86"/>
    </row>
    <row r="640" ht="15.75" customHeight="1">
      <c r="O640" s="86"/>
    </row>
    <row r="641" ht="15.75" customHeight="1">
      <c r="O641" s="86"/>
    </row>
    <row r="642" ht="15.75" customHeight="1">
      <c r="O642" s="86"/>
    </row>
    <row r="643" ht="15.75" customHeight="1">
      <c r="O643" s="86"/>
    </row>
    <row r="644" ht="15.75" customHeight="1">
      <c r="O644" s="86"/>
    </row>
    <row r="645" ht="15.75" customHeight="1">
      <c r="O645" s="86"/>
    </row>
    <row r="646" ht="15.75" customHeight="1">
      <c r="O646" s="86"/>
    </row>
    <row r="647" ht="15.75" customHeight="1">
      <c r="O647" s="86"/>
    </row>
    <row r="648" ht="15.75" customHeight="1">
      <c r="O648" s="86"/>
    </row>
    <row r="649" ht="15.75" customHeight="1">
      <c r="O649" s="86"/>
    </row>
    <row r="650" ht="15.75" customHeight="1">
      <c r="O650" s="86"/>
    </row>
    <row r="651" ht="15.75" customHeight="1">
      <c r="O651" s="86"/>
    </row>
    <row r="652" ht="15.75" customHeight="1">
      <c r="O652" s="86"/>
    </row>
    <row r="653" ht="15.75" customHeight="1">
      <c r="O653" s="86"/>
    </row>
    <row r="654" ht="15.75" customHeight="1">
      <c r="O654" s="86"/>
    </row>
    <row r="655" ht="15.75" customHeight="1">
      <c r="O655" s="86"/>
    </row>
    <row r="656" ht="15.75" customHeight="1">
      <c r="O656" s="86"/>
    </row>
    <row r="657" ht="15.75" customHeight="1">
      <c r="O657" s="86"/>
    </row>
    <row r="658" ht="15.75" customHeight="1">
      <c r="O658" s="86"/>
    </row>
    <row r="659" ht="15.75" customHeight="1">
      <c r="O659" s="86"/>
    </row>
    <row r="660" ht="15.75" customHeight="1">
      <c r="O660" s="86"/>
    </row>
    <row r="661" ht="15.75" customHeight="1">
      <c r="O661" s="86"/>
    </row>
    <row r="662" ht="15.75" customHeight="1">
      <c r="O662" s="86"/>
    </row>
    <row r="663" ht="15.75" customHeight="1">
      <c r="O663" s="86"/>
    </row>
    <row r="664" ht="15.75" customHeight="1">
      <c r="O664" s="86"/>
    </row>
    <row r="665" ht="15.75" customHeight="1">
      <c r="O665" s="86"/>
    </row>
    <row r="666" ht="15.75" customHeight="1">
      <c r="O666" s="86"/>
    </row>
    <row r="667" ht="15.75" customHeight="1">
      <c r="O667" s="86"/>
    </row>
    <row r="668" ht="15.75" customHeight="1">
      <c r="O668" s="86"/>
    </row>
    <row r="669" ht="15.75" customHeight="1">
      <c r="O669" s="86"/>
    </row>
    <row r="670" ht="15.75" customHeight="1">
      <c r="O670" s="86"/>
    </row>
    <row r="671" ht="15.75" customHeight="1">
      <c r="O671" s="86"/>
    </row>
    <row r="672" ht="15.75" customHeight="1">
      <c r="O672" s="86"/>
    </row>
    <row r="673" ht="15.75" customHeight="1">
      <c r="O673" s="86"/>
    </row>
    <row r="674" ht="15.75" customHeight="1">
      <c r="O674" s="86"/>
    </row>
    <row r="675" ht="15.75" customHeight="1">
      <c r="O675" s="86"/>
    </row>
    <row r="676" ht="15.75" customHeight="1">
      <c r="O676" s="86"/>
    </row>
    <row r="677" ht="15.75" customHeight="1">
      <c r="O677" s="86"/>
    </row>
    <row r="678" ht="15.75" customHeight="1">
      <c r="O678" s="86"/>
    </row>
    <row r="679" ht="15.75" customHeight="1">
      <c r="O679" s="86"/>
    </row>
    <row r="680" ht="15.75" customHeight="1">
      <c r="O680" s="86"/>
    </row>
    <row r="681" ht="15.75" customHeight="1">
      <c r="O681" s="86"/>
    </row>
    <row r="682" ht="15.75" customHeight="1">
      <c r="O682" s="86"/>
    </row>
    <row r="683" ht="15.75" customHeight="1">
      <c r="O683" s="86"/>
    </row>
    <row r="684" ht="15.75" customHeight="1">
      <c r="O684" s="86"/>
    </row>
    <row r="685" ht="15.75" customHeight="1">
      <c r="O685" s="86"/>
    </row>
    <row r="686" ht="15.75" customHeight="1">
      <c r="O686" s="86"/>
    </row>
    <row r="687" ht="15.75" customHeight="1">
      <c r="O687" s="86"/>
    </row>
    <row r="688" ht="15.75" customHeight="1">
      <c r="O688" s="86"/>
    </row>
    <row r="689" ht="15.75" customHeight="1">
      <c r="O689" s="86"/>
    </row>
    <row r="690" ht="15.75" customHeight="1">
      <c r="O690" s="86"/>
    </row>
    <row r="691" ht="15.75" customHeight="1">
      <c r="O691" s="86"/>
    </row>
    <row r="692" ht="15.75" customHeight="1">
      <c r="O692" s="86"/>
    </row>
    <row r="693" ht="15.75" customHeight="1">
      <c r="O693" s="86"/>
    </row>
    <row r="694" ht="15.75" customHeight="1">
      <c r="O694" s="86"/>
    </row>
    <row r="695" ht="15.75" customHeight="1">
      <c r="O695" s="86"/>
    </row>
    <row r="696" ht="15.75" customHeight="1">
      <c r="O696" s="86"/>
    </row>
    <row r="697" ht="15.75" customHeight="1">
      <c r="O697" s="86"/>
    </row>
    <row r="698" ht="15.75" customHeight="1">
      <c r="O698" s="86"/>
    </row>
    <row r="699" ht="15.75" customHeight="1">
      <c r="O699" s="86"/>
    </row>
    <row r="700" ht="15.75" customHeight="1">
      <c r="O700" s="86"/>
    </row>
    <row r="701" ht="15.75" customHeight="1">
      <c r="O701" s="86"/>
    </row>
    <row r="702" ht="15.75" customHeight="1">
      <c r="O702" s="86"/>
    </row>
    <row r="703" ht="15.75" customHeight="1">
      <c r="O703" s="86"/>
    </row>
    <row r="704" ht="15.75" customHeight="1">
      <c r="O704" s="86"/>
    </row>
    <row r="705" ht="15.75" customHeight="1">
      <c r="O705" s="86"/>
    </row>
    <row r="706" ht="15.75" customHeight="1">
      <c r="O706" s="86"/>
    </row>
    <row r="707" ht="15.75" customHeight="1">
      <c r="O707" s="86"/>
    </row>
    <row r="708" ht="15.75" customHeight="1">
      <c r="O708" s="86"/>
    </row>
    <row r="709" ht="15.75" customHeight="1">
      <c r="O709" s="86"/>
    </row>
    <row r="710" ht="15.75" customHeight="1">
      <c r="O710" s="86"/>
    </row>
    <row r="711" ht="15.75" customHeight="1">
      <c r="O711" s="86"/>
    </row>
    <row r="712" ht="15.75" customHeight="1">
      <c r="O712" s="86"/>
    </row>
    <row r="713" ht="15.75" customHeight="1">
      <c r="O713" s="86"/>
    </row>
    <row r="714" ht="15.75" customHeight="1">
      <c r="O714" s="86"/>
    </row>
    <row r="715" ht="15.75" customHeight="1">
      <c r="O715" s="86"/>
    </row>
    <row r="716" ht="15.75" customHeight="1">
      <c r="O716" s="86"/>
    </row>
    <row r="717" ht="15.75" customHeight="1">
      <c r="O717" s="86"/>
    </row>
    <row r="718" ht="15.75" customHeight="1">
      <c r="O718" s="86"/>
    </row>
    <row r="719" ht="15.75" customHeight="1">
      <c r="O719" s="86"/>
    </row>
    <row r="720" ht="15.75" customHeight="1">
      <c r="O720" s="86"/>
    </row>
    <row r="721" ht="15.75" customHeight="1">
      <c r="O721" s="86"/>
    </row>
    <row r="722" ht="15.75" customHeight="1">
      <c r="O722" s="86"/>
    </row>
    <row r="723" ht="15.75" customHeight="1">
      <c r="O723" s="86"/>
    </row>
    <row r="724" ht="15.75" customHeight="1">
      <c r="O724" s="86"/>
    </row>
    <row r="725" ht="15.75" customHeight="1">
      <c r="O725" s="86"/>
    </row>
    <row r="726" ht="15.75" customHeight="1">
      <c r="O726" s="86"/>
    </row>
    <row r="727" ht="15.75" customHeight="1">
      <c r="O727" s="86"/>
    </row>
    <row r="728" ht="15.75" customHeight="1">
      <c r="O728" s="86"/>
    </row>
    <row r="729" ht="15.75" customHeight="1">
      <c r="O729" s="86"/>
    </row>
    <row r="730" ht="15.75" customHeight="1">
      <c r="O730" s="86"/>
    </row>
    <row r="731" ht="15.75" customHeight="1">
      <c r="O731" s="86"/>
    </row>
    <row r="732" ht="15.75" customHeight="1">
      <c r="O732" s="86"/>
    </row>
    <row r="733" ht="15.75" customHeight="1">
      <c r="O733" s="86"/>
    </row>
    <row r="734" ht="15.75" customHeight="1">
      <c r="O734" s="86"/>
    </row>
    <row r="735" ht="15.75" customHeight="1">
      <c r="O735" s="86"/>
    </row>
    <row r="736" ht="15.75" customHeight="1">
      <c r="O736" s="86"/>
    </row>
    <row r="737" ht="15.75" customHeight="1">
      <c r="O737" s="86"/>
    </row>
    <row r="738" ht="15.75" customHeight="1">
      <c r="O738" s="86"/>
    </row>
    <row r="739" ht="15.75" customHeight="1">
      <c r="O739" s="86"/>
    </row>
    <row r="740" ht="15.75" customHeight="1">
      <c r="O740" s="86"/>
    </row>
    <row r="741" ht="15.75" customHeight="1">
      <c r="O741" s="86"/>
    </row>
    <row r="742" ht="15.75" customHeight="1">
      <c r="O742" s="86"/>
    </row>
    <row r="743" ht="15.75" customHeight="1">
      <c r="O743" s="86"/>
    </row>
    <row r="744" ht="15.75" customHeight="1">
      <c r="O744" s="86"/>
    </row>
    <row r="745" ht="15.75" customHeight="1">
      <c r="O745" s="86"/>
    </row>
    <row r="746" ht="15.75" customHeight="1">
      <c r="O746" s="86"/>
    </row>
    <row r="747" ht="15.75" customHeight="1">
      <c r="O747" s="86"/>
    </row>
    <row r="748" ht="15.75" customHeight="1">
      <c r="O748" s="86"/>
    </row>
    <row r="749" ht="15.75" customHeight="1">
      <c r="O749" s="86"/>
    </row>
    <row r="750" ht="15.75" customHeight="1">
      <c r="O750" s="86"/>
    </row>
    <row r="751" ht="15.75" customHeight="1">
      <c r="O751" s="86"/>
    </row>
    <row r="752" ht="15.75" customHeight="1">
      <c r="O752" s="86"/>
    </row>
    <row r="753" ht="15.75" customHeight="1">
      <c r="O753" s="86"/>
    </row>
    <row r="754" ht="15.75" customHeight="1">
      <c r="O754" s="86"/>
    </row>
    <row r="755" ht="15.75" customHeight="1">
      <c r="O755" s="86"/>
    </row>
    <row r="756" ht="15.75" customHeight="1">
      <c r="O756" s="86"/>
    </row>
    <row r="757" ht="15.75" customHeight="1">
      <c r="O757" s="86"/>
    </row>
    <row r="758" ht="15.75" customHeight="1">
      <c r="O758" s="86"/>
    </row>
    <row r="759" ht="15.75" customHeight="1">
      <c r="O759" s="86"/>
    </row>
    <row r="760" ht="15.75" customHeight="1">
      <c r="O760" s="86"/>
    </row>
    <row r="761" ht="15.75" customHeight="1">
      <c r="O761" s="86"/>
    </row>
    <row r="762" ht="15.75" customHeight="1">
      <c r="O762" s="86"/>
    </row>
    <row r="763" ht="15.75" customHeight="1">
      <c r="O763" s="86"/>
    </row>
    <row r="764" ht="15.75" customHeight="1">
      <c r="O764" s="86"/>
    </row>
    <row r="765" ht="15.75" customHeight="1">
      <c r="O765" s="86"/>
    </row>
    <row r="766" ht="15.75" customHeight="1">
      <c r="O766" s="86"/>
    </row>
    <row r="767" ht="15.75" customHeight="1">
      <c r="O767" s="86"/>
    </row>
    <row r="768" ht="15.75" customHeight="1">
      <c r="O768" s="86"/>
    </row>
    <row r="769" ht="15.75" customHeight="1">
      <c r="O769" s="86"/>
    </row>
    <row r="770" ht="15.75" customHeight="1">
      <c r="O770" s="86"/>
    </row>
    <row r="771" ht="15.75" customHeight="1">
      <c r="O771" s="86"/>
    </row>
    <row r="772" ht="15.75" customHeight="1">
      <c r="O772" s="86"/>
    </row>
    <row r="773" ht="15.75" customHeight="1">
      <c r="O773" s="86"/>
    </row>
    <row r="774" ht="15.75" customHeight="1">
      <c r="O774" s="86"/>
    </row>
    <row r="775" ht="15.75" customHeight="1">
      <c r="O775" s="86"/>
    </row>
    <row r="776" ht="15.75" customHeight="1">
      <c r="O776" s="86"/>
    </row>
    <row r="777" ht="15.75" customHeight="1">
      <c r="O777" s="86"/>
    </row>
    <row r="778" ht="15.75" customHeight="1">
      <c r="O778" s="86"/>
    </row>
    <row r="779" ht="15.75" customHeight="1">
      <c r="O779" s="86"/>
    </row>
    <row r="780" ht="15.75" customHeight="1">
      <c r="O780" s="86"/>
    </row>
    <row r="781" ht="15.75" customHeight="1">
      <c r="O781" s="86"/>
    </row>
    <row r="782" ht="15.75" customHeight="1">
      <c r="O782" s="86"/>
    </row>
    <row r="783" ht="15.75" customHeight="1">
      <c r="O783" s="86"/>
    </row>
    <row r="784" ht="15.75" customHeight="1">
      <c r="O784" s="86"/>
    </row>
    <row r="785" ht="15.75" customHeight="1">
      <c r="O785" s="86"/>
    </row>
    <row r="786" ht="15.75" customHeight="1">
      <c r="O786" s="86"/>
    </row>
    <row r="787" ht="15.75" customHeight="1">
      <c r="O787" s="86"/>
    </row>
    <row r="788" ht="15.75" customHeight="1">
      <c r="O788" s="86"/>
    </row>
    <row r="789" ht="15.75" customHeight="1">
      <c r="O789" s="86"/>
    </row>
    <row r="790" ht="15.75" customHeight="1">
      <c r="O790" s="86"/>
    </row>
    <row r="791" ht="15.75" customHeight="1">
      <c r="O791" s="86"/>
    </row>
    <row r="792" ht="15.75" customHeight="1">
      <c r="O792" s="86"/>
    </row>
    <row r="793" ht="15.75" customHeight="1">
      <c r="O793" s="86"/>
    </row>
    <row r="794" ht="15.75" customHeight="1">
      <c r="O794" s="86"/>
    </row>
    <row r="795" ht="15.75" customHeight="1">
      <c r="O795" s="86"/>
    </row>
    <row r="796" ht="15.75" customHeight="1">
      <c r="O796" s="86"/>
    </row>
    <row r="797" ht="15.75" customHeight="1">
      <c r="O797" s="86"/>
    </row>
    <row r="798" ht="15.75" customHeight="1">
      <c r="O798" s="86"/>
    </row>
    <row r="799" ht="15.75" customHeight="1">
      <c r="O799" s="86"/>
    </row>
    <row r="800" ht="15.75" customHeight="1">
      <c r="O800" s="86"/>
    </row>
    <row r="801" ht="15.75" customHeight="1">
      <c r="O801" s="86"/>
    </row>
    <row r="802" ht="15.75" customHeight="1">
      <c r="O802" s="86"/>
    </row>
    <row r="803" ht="15.75" customHeight="1">
      <c r="O803" s="86"/>
    </row>
    <row r="804" ht="15.75" customHeight="1">
      <c r="O804" s="86"/>
    </row>
    <row r="805" ht="15.75" customHeight="1">
      <c r="O805" s="86"/>
    </row>
    <row r="806" ht="15.75" customHeight="1">
      <c r="O806" s="86"/>
    </row>
    <row r="807" ht="15.75" customHeight="1">
      <c r="O807" s="86"/>
    </row>
    <row r="808" ht="15.75" customHeight="1">
      <c r="O808" s="86"/>
    </row>
    <row r="809" ht="15.75" customHeight="1">
      <c r="O809" s="86"/>
    </row>
    <row r="810" ht="15.75" customHeight="1">
      <c r="O810" s="86"/>
    </row>
    <row r="811" ht="15.75" customHeight="1">
      <c r="O811" s="86"/>
    </row>
    <row r="812" ht="15.75" customHeight="1">
      <c r="O812" s="86"/>
    </row>
    <row r="813" ht="15.75" customHeight="1">
      <c r="O813" s="86"/>
    </row>
    <row r="814" ht="15.75" customHeight="1">
      <c r="O814" s="86"/>
    </row>
    <row r="815" ht="15.75" customHeight="1">
      <c r="O815" s="86"/>
    </row>
    <row r="816" ht="15.75" customHeight="1">
      <c r="O816" s="86"/>
    </row>
    <row r="817" ht="15.75" customHeight="1">
      <c r="O817" s="86"/>
    </row>
    <row r="818" ht="15.75" customHeight="1">
      <c r="O818" s="86"/>
    </row>
    <row r="819" ht="15.75" customHeight="1">
      <c r="O819" s="86"/>
    </row>
    <row r="820" ht="15.75" customHeight="1">
      <c r="O820" s="86"/>
    </row>
    <row r="821" ht="15.75" customHeight="1">
      <c r="O821" s="86"/>
    </row>
    <row r="822" ht="15.75" customHeight="1">
      <c r="O822" s="86"/>
    </row>
    <row r="823" ht="15.75" customHeight="1">
      <c r="O823" s="86"/>
    </row>
    <row r="824" ht="15.75" customHeight="1">
      <c r="O824" s="86"/>
    </row>
    <row r="825" ht="15.75" customHeight="1">
      <c r="O825" s="86"/>
    </row>
    <row r="826" ht="15.75" customHeight="1">
      <c r="O826" s="86"/>
    </row>
    <row r="827" ht="15.75" customHeight="1">
      <c r="O827" s="86"/>
    </row>
    <row r="828" ht="15.75" customHeight="1">
      <c r="O828" s="86"/>
    </row>
    <row r="829" ht="15.75" customHeight="1">
      <c r="O829" s="86"/>
    </row>
    <row r="830" ht="15.75" customHeight="1">
      <c r="O830" s="86"/>
    </row>
    <row r="831" ht="15.75" customHeight="1">
      <c r="O831" s="86"/>
    </row>
    <row r="832" ht="15.75" customHeight="1">
      <c r="O832" s="86"/>
    </row>
    <row r="833" ht="15.75" customHeight="1">
      <c r="O833" s="86"/>
    </row>
    <row r="834" ht="15.75" customHeight="1">
      <c r="O834" s="86"/>
    </row>
    <row r="835" ht="15.75" customHeight="1">
      <c r="O835" s="86"/>
    </row>
    <row r="836" ht="15.75" customHeight="1">
      <c r="O836" s="86"/>
    </row>
    <row r="837" ht="15.75" customHeight="1">
      <c r="O837" s="86"/>
    </row>
    <row r="838" ht="15.75" customHeight="1">
      <c r="O838" s="86"/>
    </row>
    <row r="839" ht="15.75" customHeight="1">
      <c r="O839" s="86"/>
    </row>
    <row r="840" ht="15.75" customHeight="1">
      <c r="O840" s="86"/>
    </row>
    <row r="841" ht="15.75" customHeight="1">
      <c r="O841" s="86"/>
    </row>
    <row r="842" ht="15.75" customHeight="1">
      <c r="O842" s="86"/>
    </row>
    <row r="843" ht="15.75" customHeight="1">
      <c r="O843" s="86"/>
    </row>
    <row r="844" ht="15.75" customHeight="1">
      <c r="O844" s="86"/>
    </row>
    <row r="845" ht="15.75" customHeight="1">
      <c r="O845" s="86"/>
    </row>
    <row r="846" ht="15.75" customHeight="1">
      <c r="O846" s="86"/>
    </row>
    <row r="847" ht="15.75" customHeight="1">
      <c r="O847" s="86"/>
    </row>
    <row r="848" ht="15.75" customHeight="1">
      <c r="O848" s="86"/>
    </row>
    <row r="849" ht="15.75" customHeight="1">
      <c r="O849" s="86"/>
    </row>
    <row r="850" ht="15.75" customHeight="1">
      <c r="O850" s="86"/>
    </row>
    <row r="851" ht="15.75" customHeight="1">
      <c r="O851" s="86"/>
    </row>
    <row r="852" ht="15.75" customHeight="1">
      <c r="O852" s="86"/>
    </row>
    <row r="853" ht="15.75" customHeight="1">
      <c r="O853" s="86"/>
    </row>
    <row r="854" ht="15.75" customHeight="1">
      <c r="O854" s="86"/>
    </row>
    <row r="855" ht="15.75" customHeight="1">
      <c r="O855" s="86"/>
    </row>
    <row r="856" ht="15.75" customHeight="1">
      <c r="O856" s="86"/>
    </row>
    <row r="857" ht="15.75" customHeight="1">
      <c r="O857" s="86"/>
    </row>
    <row r="858" ht="15.75" customHeight="1">
      <c r="O858" s="86"/>
    </row>
    <row r="859" ht="15.75" customHeight="1">
      <c r="O859" s="86"/>
    </row>
    <row r="860" ht="15.75" customHeight="1">
      <c r="O860" s="86"/>
    </row>
    <row r="861" ht="15.75" customHeight="1">
      <c r="O861" s="86"/>
    </row>
    <row r="862" ht="15.75" customHeight="1">
      <c r="O862" s="86"/>
    </row>
    <row r="863" ht="15.75" customHeight="1">
      <c r="O863" s="86"/>
    </row>
    <row r="864" ht="15.75" customHeight="1">
      <c r="O864" s="86"/>
    </row>
    <row r="865" ht="15.75" customHeight="1">
      <c r="O865" s="86"/>
    </row>
    <row r="866" ht="15.75" customHeight="1">
      <c r="O866" s="86"/>
    </row>
    <row r="867" ht="15.75" customHeight="1">
      <c r="O867" s="86"/>
    </row>
    <row r="868" ht="15.75" customHeight="1">
      <c r="O868" s="86"/>
    </row>
    <row r="869" ht="15.75" customHeight="1">
      <c r="O869" s="86"/>
    </row>
    <row r="870" ht="15.75" customHeight="1">
      <c r="O870" s="86"/>
    </row>
    <row r="871" ht="15.75" customHeight="1">
      <c r="O871" s="86"/>
    </row>
    <row r="872" ht="15.75" customHeight="1">
      <c r="O872" s="86"/>
    </row>
    <row r="873" ht="15.75" customHeight="1">
      <c r="O873" s="86"/>
    </row>
    <row r="874" ht="15.75" customHeight="1">
      <c r="O874" s="86"/>
    </row>
    <row r="875" ht="15.75" customHeight="1">
      <c r="O875" s="86"/>
    </row>
    <row r="876" ht="15.75" customHeight="1">
      <c r="O876" s="86"/>
    </row>
    <row r="877" ht="15.75" customHeight="1">
      <c r="O877" s="86"/>
    </row>
    <row r="878" ht="15.75" customHeight="1">
      <c r="O878" s="86"/>
    </row>
    <row r="879" ht="15.75" customHeight="1">
      <c r="O879" s="86"/>
    </row>
    <row r="880" ht="15.75" customHeight="1">
      <c r="O880" s="86"/>
    </row>
    <row r="881" ht="15.75" customHeight="1">
      <c r="O881" s="86"/>
    </row>
    <row r="882" ht="15.75" customHeight="1">
      <c r="O882" s="86"/>
    </row>
    <row r="883" ht="15.75" customHeight="1">
      <c r="O883" s="86"/>
    </row>
    <row r="884" ht="15.75" customHeight="1">
      <c r="O884" s="86"/>
    </row>
    <row r="885" ht="15.75" customHeight="1">
      <c r="O885" s="86"/>
    </row>
    <row r="886" ht="15.75" customHeight="1">
      <c r="O886" s="86"/>
    </row>
    <row r="887" ht="15.75" customHeight="1">
      <c r="O887" s="86"/>
    </row>
    <row r="888" ht="15.75" customHeight="1">
      <c r="O888" s="86"/>
    </row>
    <row r="889" ht="15.75" customHeight="1">
      <c r="O889" s="86"/>
    </row>
    <row r="890" ht="15.75" customHeight="1">
      <c r="O890" s="86"/>
    </row>
    <row r="891" ht="15.75" customHeight="1">
      <c r="O891" s="86"/>
    </row>
    <row r="892" ht="15.75" customHeight="1">
      <c r="O892" s="86"/>
    </row>
    <row r="893" ht="15.75" customHeight="1">
      <c r="O893" s="86"/>
    </row>
    <row r="894" ht="15.75" customHeight="1">
      <c r="O894" s="86"/>
    </row>
    <row r="895" ht="15.75" customHeight="1">
      <c r="O895" s="86"/>
    </row>
    <row r="896" ht="15.75" customHeight="1">
      <c r="O896" s="86"/>
    </row>
    <row r="897" ht="15.75" customHeight="1">
      <c r="O897" s="86"/>
    </row>
    <row r="898" ht="15.75" customHeight="1">
      <c r="O898" s="86"/>
    </row>
    <row r="899" ht="15.75" customHeight="1">
      <c r="O899" s="86"/>
    </row>
    <row r="900" ht="15.75" customHeight="1">
      <c r="O900" s="86"/>
    </row>
    <row r="901" ht="15.75" customHeight="1">
      <c r="O901" s="86"/>
    </row>
    <row r="902" ht="15.75" customHeight="1">
      <c r="O902" s="86"/>
    </row>
    <row r="903" ht="15.75" customHeight="1">
      <c r="O903" s="86"/>
    </row>
    <row r="904" ht="15.75" customHeight="1">
      <c r="O904" s="86"/>
    </row>
    <row r="905" ht="15.75" customHeight="1">
      <c r="O905" s="86"/>
    </row>
    <row r="906" ht="15.75" customHeight="1">
      <c r="O906" s="86"/>
    </row>
    <row r="907" ht="15.75" customHeight="1">
      <c r="O907" s="86"/>
    </row>
    <row r="908" ht="15.75" customHeight="1">
      <c r="O908" s="86"/>
    </row>
    <row r="909" ht="15.75" customHeight="1">
      <c r="O909" s="86"/>
    </row>
    <row r="910" ht="15.75" customHeight="1">
      <c r="O910" s="86"/>
    </row>
    <row r="911" ht="15.75" customHeight="1">
      <c r="O911" s="86"/>
    </row>
    <row r="912" ht="15.75" customHeight="1">
      <c r="O912" s="86"/>
    </row>
    <row r="913" ht="15.75" customHeight="1">
      <c r="O913" s="86"/>
    </row>
    <row r="914" ht="15.75" customHeight="1">
      <c r="O914" s="86"/>
    </row>
    <row r="915" ht="15.75" customHeight="1">
      <c r="O915" s="86"/>
    </row>
    <row r="916" ht="15.75" customHeight="1">
      <c r="O916" s="86"/>
    </row>
    <row r="917" ht="15.75" customHeight="1">
      <c r="O917" s="86"/>
    </row>
    <row r="918" ht="15.75" customHeight="1">
      <c r="O918" s="86"/>
    </row>
    <row r="919" ht="15.75" customHeight="1">
      <c r="O919" s="86"/>
    </row>
    <row r="920" ht="15.75" customHeight="1">
      <c r="O920" s="86"/>
    </row>
    <row r="921" ht="15.75" customHeight="1">
      <c r="O921" s="86"/>
    </row>
    <row r="922" ht="15.75" customHeight="1">
      <c r="O922" s="86"/>
    </row>
    <row r="923" ht="15.75" customHeight="1">
      <c r="O923" s="86"/>
    </row>
    <row r="924" ht="15.75" customHeight="1">
      <c r="O924" s="86"/>
    </row>
    <row r="925" ht="15.75" customHeight="1">
      <c r="O925" s="86"/>
    </row>
    <row r="926" ht="15.75" customHeight="1">
      <c r="O926" s="86"/>
    </row>
    <row r="927" ht="15.75" customHeight="1">
      <c r="O927" s="86"/>
    </row>
    <row r="928" ht="15.75" customHeight="1">
      <c r="O928" s="86"/>
    </row>
    <row r="929" ht="15.75" customHeight="1">
      <c r="O929" s="86"/>
    </row>
    <row r="930" ht="15.75" customHeight="1">
      <c r="O930" s="86"/>
    </row>
    <row r="931" ht="15.75" customHeight="1">
      <c r="O931" s="86"/>
    </row>
    <row r="932" ht="15.75" customHeight="1">
      <c r="O932" s="86"/>
    </row>
    <row r="933" ht="15.75" customHeight="1">
      <c r="O933" s="86"/>
    </row>
    <row r="934" ht="15.75" customHeight="1">
      <c r="O934" s="86"/>
    </row>
    <row r="935" ht="15.75" customHeight="1">
      <c r="O935" s="86"/>
    </row>
    <row r="936" ht="15.75" customHeight="1">
      <c r="O936" s="86"/>
    </row>
    <row r="937" ht="15.75" customHeight="1">
      <c r="O937" s="86"/>
    </row>
    <row r="938" ht="15.75" customHeight="1">
      <c r="O938" s="86"/>
    </row>
    <row r="939" ht="15.75" customHeight="1">
      <c r="O939" s="86"/>
    </row>
    <row r="940" ht="15.75" customHeight="1">
      <c r="O940" s="86"/>
    </row>
    <row r="941" ht="15.75" customHeight="1">
      <c r="O941" s="86"/>
    </row>
    <row r="942" ht="15.75" customHeight="1">
      <c r="O942" s="86"/>
    </row>
    <row r="943" ht="15.75" customHeight="1">
      <c r="O943" s="86"/>
    </row>
    <row r="944" ht="15.75" customHeight="1">
      <c r="O944" s="86"/>
    </row>
    <row r="945" ht="15.75" customHeight="1">
      <c r="O945" s="86"/>
    </row>
    <row r="946" ht="15.75" customHeight="1">
      <c r="O946" s="86"/>
    </row>
    <row r="947" ht="15.75" customHeight="1">
      <c r="O947" s="86"/>
    </row>
    <row r="948" ht="15.75" customHeight="1">
      <c r="O948" s="86"/>
    </row>
    <row r="949" ht="15.75" customHeight="1">
      <c r="O949" s="86"/>
    </row>
    <row r="950" ht="15.75" customHeight="1">
      <c r="O950" s="86"/>
    </row>
    <row r="951" ht="15.75" customHeight="1">
      <c r="O951" s="86"/>
    </row>
    <row r="952" ht="15.75" customHeight="1">
      <c r="O952" s="86"/>
    </row>
    <row r="953" ht="15.75" customHeight="1">
      <c r="O953" s="86"/>
    </row>
    <row r="954" ht="15.75" customHeight="1">
      <c r="O954" s="86"/>
    </row>
    <row r="955" ht="15.75" customHeight="1">
      <c r="O955" s="86"/>
    </row>
    <row r="956" ht="15.75" customHeight="1">
      <c r="O956" s="86"/>
    </row>
    <row r="957" ht="15.75" customHeight="1">
      <c r="O957" s="86"/>
    </row>
    <row r="958" ht="15.75" customHeight="1">
      <c r="O958" s="86"/>
    </row>
    <row r="959" ht="15.75" customHeight="1">
      <c r="O959" s="86"/>
    </row>
    <row r="960" ht="15.75" customHeight="1">
      <c r="O960" s="86"/>
    </row>
    <row r="961" ht="15.75" customHeight="1">
      <c r="O961" s="86"/>
    </row>
    <row r="962" ht="15.75" customHeight="1">
      <c r="O962" s="86"/>
    </row>
    <row r="963" ht="15.75" customHeight="1">
      <c r="O963" s="86"/>
    </row>
    <row r="964" ht="15.75" customHeight="1">
      <c r="O964" s="86"/>
    </row>
    <row r="965" ht="15.75" customHeight="1">
      <c r="O965" s="86"/>
    </row>
    <row r="966" ht="15.75" customHeight="1">
      <c r="O966" s="86"/>
    </row>
    <row r="967" ht="15.75" customHeight="1">
      <c r="O967" s="86"/>
    </row>
    <row r="968" ht="15.75" customHeight="1">
      <c r="O968" s="86"/>
    </row>
    <row r="969" ht="15.75" customHeight="1">
      <c r="O969" s="86"/>
    </row>
    <row r="970" ht="15.75" customHeight="1">
      <c r="O970" s="86"/>
    </row>
    <row r="971" ht="15.75" customHeight="1">
      <c r="O971" s="86"/>
    </row>
    <row r="972" ht="15.75" customHeight="1">
      <c r="O972" s="86"/>
    </row>
    <row r="973" ht="15.75" customHeight="1">
      <c r="O973" s="86"/>
    </row>
    <row r="974" ht="15.75" customHeight="1">
      <c r="O974" s="86"/>
    </row>
    <row r="975" ht="15.75" customHeight="1">
      <c r="O975" s="86"/>
    </row>
    <row r="976" ht="15.75" customHeight="1">
      <c r="O976" s="86"/>
    </row>
    <row r="977" ht="15.75" customHeight="1">
      <c r="O977" s="86"/>
    </row>
    <row r="978" ht="15.75" customHeight="1">
      <c r="O978" s="86"/>
    </row>
    <row r="979" ht="15.75" customHeight="1">
      <c r="O979" s="86"/>
    </row>
    <row r="980" ht="15.75" customHeight="1">
      <c r="O980" s="86"/>
    </row>
    <row r="981" ht="15.75" customHeight="1">
      <c r="O981" s="86"/>
    </row>
    <row r="982" ht="15.75" customHeight="1">
      <c r="O982" s="86"/>
    </row>
    <row r="983" ht="15.75" customHeight="1">
      <c r="O983" s="86"/>
    </row>
    <row r="984" ht="15.75" customHeight="1">
      <c r="O984" s="86"/>
    </row>
    <row r="985" ht="15.75" customHeight="1">
      <c r="O985" s="86"/>
    </row>
    <row r="986" ht="15.75" customHeight="1">
      <c r="O986" s="86"/>
    </row>
    <row r="987" ht="15.75" customHeight="1">
      <c r="O987" s="86"/>
    </row>
    <row r="988" ht="15.75" customHeight="1">
      <c r="O988" s="86"/>
    </row>
    <row r="989" ht="15.75" customHeight="1">
      <c r="O989" s="86"/>
    </row>
    <row r="990" ht="15.75" customHeight="1">
      <c r="O990" s="86"/>
    </row>
    <row r="991" ht="15.75" customHeight="1">
      <c r="O991" s="86"/>
    </row>
    <row r="992" ht="15.75" customHeight="1">
      <c r="O992" s="86"/>
    </row>
    <row r="993" ht="15.75" customHeight="1">
      <c r="O993" s="86"/>
    </row>
    <row r="994" ht="15.75" customHeight="1">
      <c r="O994" s="86"/>
    </row>
    <row r="995" ht="15.75" customHeight="1">
      <c r="O995" s="86"/>
    </row>
    <row r="996" ht="15.75" customHeight="1">
      <c r="O996" s="86"/>
    </row>
    <row r="997" ht="15.75" customHeight="1">
      <c r="O997" s="86"/>
    </row>
    <row r="998" ht="15.75" customHeight="1">
      <c r="O998" s="86"/>
    </row>
    <row r="999" ht="15.75" customHeight="1">
      <c r="O999" s="86"/>
    </row>
    <row r="1000" ht="15.75" customHeight="1">
      <c r="O1000" s="86"/>
    </row>
  </sheetData>
  <mergeCells count="8">
    <mergeCell ref="A10:B10"/>
    <mergeCell ref="I10:O10"/>
    <mergeCell ref="A12:H12"/>
    <mergeCell ref="I12:O12"/>
    <mergeCell ref="A14:H14"/>
    <mergeCell ref="N24:O24"/>
    <mergeCell ref="N25:O25"/>
    <mergeCell ref="N26:O26"/>
  </mergeCells>
  <dataValidations>
    <dataValidation type="list" allowBlank="1" showInputMessage="1" showErrorMessage="1" prompt=" - " sqref="M33 M38 M43">
      <formula1>"26.30,0"</formula1>
    </dataValidation>
    <dataValidation type="list" allowBlank="1" showInputMessage="1" showErrorMessage="1" prompt=" - " sqref="L31:M31 L36:M36 L41:M41">
      <formula1>"10.10,0"</formula1>
    </dataValidation>
    <dataValidation type="list" allowBlank="1" showInputMessage="1" showErrorMessage="1" prompt=" - " sqref="L34 L39 L44">
      <formula1>"89.10,0"</formula1>
    </dataValidation>
    <dataValidation type="list" allowBlank="1" showInputMessage="1" showErrorMessage="1" prompt=" - " sqref="L32:M32 L37:M37 L42:M42">
      <formula1>"13.30,0"</formula1>
    </dataValidation>
    <dataValidation type="list" allowBlank="1" showInputMessage="1" showErrorMessage="1" prompt=" - " sqref="L33 L38 L43">
      <formula1>"23.10,0"</formula1>
    </dataValidation>
    <dataValidation type="list" allowBlank="1" showInputMessage="1" showErrorMessage="1" prompt=" - " sqref="M34 M39 M44">
      <formula1>"105.20,0"</formula1>
    </dataValidation>
  </dataValidations>
  <printOptions/>
  <pageMargins bottom="0.75" footer="0.0" header="0.0" left="0.25" right="0.25" top="0.75"/>
  <pageSetup orientation="portrait"/>
  <headerFooter>
    <oddFooter>&amp;R             Revised 01/11/2017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22.88"/>
    <col customWidth="1" min="3" max="3" width="1.88"/>
    <col customWidth="1" min="4" max="4" width="6.13"/>
    <col customWidth="1" min="5" max="5" width="2.13"/>
    <col customWidth="1" min="6" max="6" width="4.25"/>
    <col customWidth="1" min="7" max="7" width="9.0"/>
    <col customWidth="1" min="8" max="8" width="7.0"/>
    <col customWidth="1" min="9" max="9" width="1.88"/>
    <col customWidth="1" min="10" max="10" width="9.0"/>
    <col customWidth="1" min="11" max="11" width="6.25"/>
    <col customWidth="1" min="12" max="12" width="10.88"/>
    <col customWidth="1" min="13" max="13" width="7.88"/>
  </cols>
  <sheetData>
    <row r="1" ht="9.75" customHeight="1">
      <c r="A1" s="44"/>
      <c r="B1" s="45" t="s">
        <v>30</v>
      </c>
      <c r="C1" s="47"/>
      <c r="D1" s="25"/>
      <c r="E1" s="25"/>
      <c r="F1" s="48" t="s">
        <v>31</v>
      </c>
      <c r="G1" s="25"/>
      <c r="H1" s="46"/>
      <c r="I1" s="47"/>
      <c r="J1" s="49" t="s">
        <v>32</v>
      </c>
      <c r="K1" s="49"/>
      <c r="L1" s="49" t="s">
        <v>33</v>
      </c>
      <c r="M1" s="46"/>
    </row>
    <row r="2" ht="40.5" customHeight="1">
      <c r="A2" s="52" t="s">
        <v>34</v>
      </c>
      <c r="B2" s="87" t="s">
        <v>35</v>
      </c>
      <c r="C2" s="56" t="s">
        <v>36</v>
      </c>
      <c r="D2" s="57" t="s">
        <v>37</v>
      </c>
      <c r="E2" s="58"/>
      <c r="F2" s="58"/>
      <c r="G2" s="58" t="s">
        <v>38</v>
      </c>
      <c r="H2" s="58" t="s">
        <v>39</v>
      </c>
      <c r="I2" s="59" t="s">
        <v>40</v>
      </c>
      <c r="J2" s="58" t="s">
        <v>38</v>
      </c>
      <c r="K2" s="58" t="s">
        <v>39</v>
      </c>
      <c r="L2" s="58" t="s">
        <v>41</v>
      </c>
      <c r="M2" s="58" t="s">
        <v>42</v>
      </c>
    </row>
    <row r="3" ht="13.5" customHeight="1">
      <c r="A3" s="52"/>
      <c r="B3" s="88" t="s">
        <v>59</v>
      </c>
      <c r="C3" s="56"/>
      <c r="D3" s="57"/>
      <c r="E3" s="58"/>
      <c r="F3" s="89"/>
      <c r="G3" s="66">
        <f>'Front Page'!I47</f>
        <v>0</v>
      </c>
      <c r="H3" s="90">
        <f>'Front Page'!J47</f>
        <v>0</v>
      </c>
      <c r="I3" s="59"/>
      <c r="J3" s="90">
        <f>'Front Page'!L47</f>
        <v>0</v>
      </c>
      <c r="K3" s="90">
        <f>'Front Page'!M47</f>
        <v>0</v>
      </c>
      <c r="L3" s="58"/>
      <c r="M3" s="90">
        <f>'Front Page'!O47</f>
        <v>0</v>
      </c>
    </row>
    <row r="4" ht="13.5" customHeight="1">
      <c r="A4" s="91"/>
      <c r="B4" s="47"/>
      <c r="C4" s="63" t="s">
        <v>43</v>
      </c>
      <c r="D4" s="64">
        <v>0.0</v>
      </c>
      <c r="E4" s="63" t="s">
        <v>44</v>
      </c>
      <c r="F4" s="65">
        <v>0.67</v>
      </c>
      <c r="G4" s="66">
        <f>(F4*D4)</f>
        <v>0</v>
      </c>
      <c r="H4" s="66"/>
      <c r="I4" s="63" t="s">
        <v>45</v>
      </c>
      <c r="J4" s="67"/>
      <c r="K4" s="67"/>
      <c r="L4" s="63"/>
      <c r="M4" s="66"/>
    </row>
    <row r="5" ht="12.75" customHeight="1">
      <c r="A5" s="69"/>
      <c r="B5" s="47"/>
      <c r="C5" s="63" t="s">
        <v>46</v>
      </c>
      <c r="D5" s="70"/>
      <c r="E5" s="70"/>
      <c r="F5" s="65"/>
      <c r="G5" s="66"/>
      <c r="H5" s="66"/>
      <c r="I5" s="63" t="s">
        <v>48</v>
      </c>
      <c r="J5" s="67"/>
      <c r="K5" s="67"/>
      <c r="L5" s="63" t="s">
        <v>47</v>
      </c>
      <c r="M5" s="66"/>
    </row>
    <row r="6" ht="12.75" customHeight="1">
      <c r="A6" s="71"/>
      <c r="B6" s="47" t="s">
        <v>47</v>
      </c>
      <c r="C6" s="63" t="s">
        <v>49</v>
      </c>
      <c r="D6" s="70"/>
      <c r="E6" s="70"/>
      <c r="F6" s="65"/>
      <c r="G6" s="66"/>
      <c r="H6" s="66"/>
      <c r="I6" s="63" t="s">
        <v>50</v>
      </c>
      <c r="J6" s="67"/>
      <c r="K6" s="67"/>
      <c r="L6" s="63" t="s">
        <v>47</v>
      </c>
      <c r="M6" s="66"/>
    </row>
    <row r="7" ht="12.75" customHeight="1">
      <c r="A7" s="71"/>
      <c r="B7" s="47" t="s">
        <v>47</v>
      </c>
      <c r="C7" s="63" t="s">
        <v>51</v>
      </c>
      <c r="D7" s="70"/>
      <c r="E7" s="70"/>
      <c r="F7" s="65"/>
      <c r="G7" s="66"/>
      <c r="H7" s="66"/>
      <c r="I7" s="63" t="s">
        <v>52</v>
      </c>
      <c r="J7" s="67"/>
      <c r="K7" s="67"/>
      <c r="L7" s="63" t="s">
        <v>47</v>
      </c>
      <c r="M7" s="66"/>
    </row>
    <row r="8" ht="12.75" customHeight="1">
      <c r="A8" s="72"/>
      <c r="B8" s="47" t="s">
        <v>47</v>
      </c>
      <c r="C8" s="63" t="s">
        <v>43</v>
      </c>
      <c r="D8" s="63"/>
      <c r="E8" s="63" t="s">
        <v>44</v>
      </c>
      <c r="F8" s="65">
        <v>0.67</v>
      </c>
      <c r="G8" s="66">
        <f t="shared" ref="G8:G9" si="1">(F8*D8)</f>
        <v>0</v>
      </c>
      <c r="H8" s="66"/>
      <c r="I8" s="73" t="s">
        <v>53</v>
      </c>
      <c r="J8" s="74"/>
      <c r="K8" s="74"/>
      <c r="L8" s="74"/>
      <c r="M8" s="74"/>
    </row>
    <row r="9" ht="12.75" customHeight="1">
      <c r="A9" s="91"/>
      <c r="B9" s="47"/>
      <c r="C9" s="63" t="s">
        <v>43</v>
      </c>
      <c r="D9" s="63"/>
      <c r="E9" s="63" t="s">
        <v>44</v>
      </c>
      <c r="F9" s="65">
        <v>0.67</v>
      </c>
      <c r="G9" s="66">
        <f t="shared" si="1"/>
        <v>0</v>
      </c>
      <c r="H9" s="66"/>
      <c r="I9" s="63" t="s">
        <v>45</v>
      </c>
      <c r="J9" s="67"/>
      <c r="K9" s="67"/>
      <c r="L9" s="63"/>
      <c r="M9" s="66"/>
    </row>
    <row r="10" ht="12.75" customHeight="1">
      <c r="A10" s="69"/>
      <c r="B10" s="47"/>
      <c r="C10" s="63" t="s">
        <v>46</v>
      </c>
      <c r="D10" s="70"/>
      <c r="E10" s="70"/>
      <c r="F10" s="65"/>
      <c r="G10" s="66"/>
      <c r="H10" s="66"/>
      <c r="I10" s="63" t="s">
        <v>48</v>
      </c>
      <c r="J10" s="67"/>
      <c r="K10" s="67"/>
      <c r="L10" s="63" t="s">
        <v>47</v>
      </c>
      <c r="M10" s="66"/>
    </row>
    <row r="11" ht="12.75" customHeight="1">
      <c r="A11" s="71"/>
      <c r="B11" s="47"/>
      <c r="C11" s="63" t="s">
        <v>49</v>
      </c>
      <c r="D11" s="70"/>
      <c r="E11" s="70"/>
      <c r="F11" s="65"/>
      <c r="G11" s="66"/>
      <c r="H11" s="66"/>
      <c r="I11" s="63" t="s">
        <v>50</v>
      </c>
      <c r="J11" s="67"/>
      <c r="K11" s="67"/>
      <c r="L11" s="63" t="s">
        <v>47</v>
      </c>
      <c r="M11" s="66"/>
    </row>
    <row r="12" ht="12.75" customHeight="1">
      <c r="A12" s="71"/>
      <c r="B12" s="47" t="s">
        <v>47</v>
      </c>
      <c r="C12" s="63" t="s">
        <v>51</v>
      </c>
      <c r="D12" s="70"/>
      <c r="E12" s="70"/>
      <c r="F12" s="65"/>
      <c r="G12" s="66"/>
      <c r="H12" s="66"/>
      <c r="I12" s="63" t="s">
        <v>52</v>
      </c>
      <c r="J12" s="67"/>
      <c r="K12" s="67"/>
      <c r="L12" s="63" t="s">
        <v>47</v>
      </c>
      <c r="M12" s="66"/>
    </row>
    <row r="13" ht="12.75" customHeight="1">
      <c r="A13" s="72"/>
      <c r="B13" s="47" t="s">
        <v>47</v>
      </c>
      <c r="C13" s="63" t="s">
        <v>43</v>
      </c>
      <c r="D13" s="63"/>
      <c r="E13" s="63" t="s">
        <v>44</v>
      </c>
      <c r="F13" s="65">
        <v>0.67</v>
      </c>
      <c r="G13" s="66">
        <f t="shared" ref="G13:G14" si="2">(F13*D13)</f>
        <v>0</v>
      </c>
      <c r="H13" s="66"/>
      <c r="I13" s="73" t="s">
        <v>53</v>
      </c>
      <c r="J13" s="66"/>
      <c r="K13" s="66"/>
      <c r="L13" s="66"/>
      <c r="M13" s="66"/>
    </row>
    <row r="14" ht="12.75" customHeight="1">
      <c r="A14" s="91"/>
      <c r="B14" s="47"/>
      <c r="C14" s="63" t="s">
        <v>43</v>
      </c>
      <c r="D14" s="63"/>
      <c r="E14" s="63" t="s">
        <v>44</v>
      </c>
      <c r="F14" s="65">
        <v>0.67</v>
      </c>
      <c r="G14" s="66">
        <f t="shared" si="2"/>
        <v>0</v>
      </c>
      <c r="H14" s="66"/>
      <c r="I14" s="63" t="s">
        <v>45</v>
      </c>
      <c r="J14" s="67"/>
      <c r="K14" s="67"/>
      <c r="L14" s="63"/>
      <c r="M14" s="66"/>
    </row>
    <row r="15" ht="12.75" customHeight="1">
      <c r="A15" s="69"/>
      <c r="B15" s="47"/>
      <c r="C15" s="63" t="s">
        <v>46</v>
      </c>
      <c r="D15" s="70"/>
      <c r="E15" s="70"/>
      <c r="F15" s="65"/>
      <c r="G15" s="66"/>
      <c r="H15" s="66"/>
      <c r="I15" s="63" t="s">
        <v>48</v>
      </c>
      <c r="J15" s="67"/>
      <c r="K15" s="67"/>
      <c r="L15" s="63" t="s">
        <v>47</v>
      </c>
      <c r="M15" s="66"/>
    </row>
    <row r="16" ht="12.75" customHeight="1">
      <c r="A16" s="71"/>
      <c r="B16" s="47" t="s">
        <v>47</v>
      </c>
      <c r="C16" s="63" t="s">
        <v>49</v>
      </c>
      <c r="D16" s="70"/>
      <c r="E16" s="70"/>
      <c r="F16" s="65"/>
      <c r="G16" s="66"/>
      <c r="H16" s="66"/>
      <c r="I16" s="63" t="s">
        <v>50</v>
      </c>
      <c r="J16" s="67"/>
      <c r="K16" s="67"/>
      <c r="L16" s="63" t="s">
        <v>47</v>
      </c>
      <c r="M16" s="66"/>
    </row>
    <row r="17" ht="12.75" customHeight="1">
      <c r="A17" s="71"/>
      <c r="B17" s="47" t="s">
        <v>47</v>
      </c>
      <c r="C17" s="63" t="s">
        <v>51</v>
      </c>
      <c r="D17" s="70"/>
      <c r="E17" s="70"/>
      <c r="F17" s="65"/>
      <c r="G17" s="66"/>
      <c r="H17" s="66"/>
      <c r="I17" s="63" t="s">
        <v>52</v>
      </c>
      <c r="J17" s="67"/>
      <c r="K17" s="67"/>
      <c r="L17" s="63" t="s">
        <v>47</v>
      </c>
      <c r="M17" s="66"/>
    </row>
    <row r="18" ht="12.75" customHeight="1">
      <c r="A18" s="72"/>
      <c r="B18" s="47" t="s">
        <v>47</v>
      </c>
      <c r="C18" s="63" t="s">
        <v>43</v>
      </c>
      <c r="D18" s="63"/>
      <c r="E18" s="63" t="s">
        <v>44</v>
      </c>
      <c r="F18" s="65">
        <v>0.67</v>
      </c>
      <c r="G18" s="66">
        <f t="shared" ref="G18:G19" si="3">(F18*D18)</f>
        <v>0</v>
      </c>
      <c r="H18" s="66"/>
      <c r="I18" s="73" t="s">
        <v>53</v>
      </c>
      <c r="J18" s="66"/>
      <c r="K18" s="66"/>
      <c r="L18" s="66"/>
      <c r="M18" s="66"/>
    </row>
    <row r="19" ht="12.75" customHeight="1">
      <c r="A19" s="91"/>
      <c r="B19" s="47"/>
      <c r="C19" s="63" t="s">
        <v>43</v>
      </c>
      <c r="D19" s="63"/>
      <c r="E19" s="63" t="s">
        <v>44</v>
      </c>
      <c r="F19" s="65">
        <v>0.67</v>
      </c>
      <c r="G19" s="66">
        <f t="shared" si="3"/>
        <v>0</v>
      </c>
      <c r="H19" s="66"/>
      <c r="I19" s="63" t="s">
        <v>45</v>
      </c>
      <c r="J19" s="67"/>
      <c r="K19" s="67"/>
      <c r="L19" s="63"/>
      <c r="M19" s="66"/>
    </row>
    <row r="20" ht="12.75" customHeight="1">
      <c r="A20" s="69"/>
      <c r="B20" s="47"/>
      <c r="C20" s="63" t="s">
        <v>46</v>
      </c>
      <c r="D20" s="70"/>
      <c r="E20" s="70"/>
      <c r="F20" s="65"/>
      <c r="G20" s="66"/>
      <c r="H20" s="66"/>
      <c r="I20" s="63" t="s">
        <v>48</v>
      </c>
      <c r="J20" s="67"/>
      <c r="K20" s="67"/>
      <c r="L20" s="63" t="s">
        <v>47</v>
      </c>
      <c r="M20" s="66"/>
    </row>
    <row r="21" ht="12.75" customHeight="1">
      <c r="A21" s="71"/>
      <c r="B21" s="47" t="s">
        <v>47</v>
      </c>
      <c r="C21" s="63" t="s">
        <v>49</v>
      </c>
      <c r="D21" s="70"/>
      <c r="E21" s="70"/>
      <c r="F21" s="65"/>
      <c r="G21" s="66"/>
      <c r="H21" s="66"/>
      <c r="I21" s="63" t="s">
        <v>50</v>
      </c>
      <c r="J21" s="67"/>
      <c r="K21" s="67"/>
      <c r="L21" s="63" t="s">
        <v>47</v>
      </c>
      <c r="M21" s="66"/>
    </row>
    <row r="22" ht="12.75" customHeight="1">
      <c r="A22" s="71"/>
      <c r="B22" s="47" t="s">
        <v>47</v>
      </c>
      <c r="C22" s="63" t="s">
        <v>51</v>
      </c>
      <c r="D22" s="70"/>
      <c r="E22" s="70"/>
      <c r="F22" s="65"/>
      <c r="G22" s="66"/>
      <c r="H22" s="66"/>
      <c r="I22" s="63" t="s">
        <v>52</v>
      </c>
      <c r="J22" s="67"/>
      <c r="K22" s="67"/>
      <c r="L22" s="63" t="s">
        <v>47</v>
      </c>
      <c r="M22" s="66"/>
    </row>
    <row r="23" ht="12.75" customHeight="1">
      <c r="A23" s="72"/>
      <c r="B23" s="47" t="s">
        <v>47</v>
      </c>
      <c r="C23" s="63" t="s">
        <v>43</v>
      </c>
      <c r="D23" s="63"/>
      <c r="E23" s="63" t="s">
        <v>44</v>
      </c>
      <c r="F23" s="65">
        <v>0.67</v>
      </c>
      <c r="G23" s="66">
        <f t="shared" ref="G23:G24" si="4">(F23*D23)</f>
        <v>0</v>
      </c>
      <c r="H23" s="66"/>
      <c r="I23" s="73" t="s">
        <v>53</v>
      </c>
      <c r="J23" s="74"/>
      <c r="K23" s="74"/>
      <c r="L23" s="74"/>
      <c r="M23" s="74"/>
    </row>
    <row r="24" ht="12.75" customHeight="1">
      <c r="A24" s="91"/>
      <c r="B24" s="47"/>
      <c r="C24" s="63" t="s">
        <v>43</v>
      </c>
      <c r="D24" s="63"/>
      <c r="E24" s="63" t="s">
        <v>44</v>
      </c>
      <c r="F24" s="65">
        <v>0.67</v>
      </c>
      <c r="G24" s="66">
        <f t="shared" si="4"/>
        <v>0</v>
      </c>
      <c r="H24" s="66"/>
      <c r="I24" s="63" t="s">
        <v>45</v>
      </c>
      <c r="J24" s="67"/>
      <c r="K24" s="67"/>
      <c r="L24" s="63"/>
      <c r="M24" s="66"/>
    </row>
    <row r="25" ht="12.75" customHeight="1">
      <c r="A25" s="69"/>
      <c r="B25" s="47"/>
      <c r="C25" s="63" t="s">
        <v>46</v>
      </c>
      <c r="D25" s="70"/>
      <c r="E25" s="70"/>
      <c r="F25" s="65"/>
      <c r="G25" s="66"/>
      <c r="H25" s="66"/>
      <c r="I25" s="63" t="s">
        <v>48</v>
      </c>
      <c r="J25" s="67"/>
      <c r="K25" s="67"/>
      <c r="L25" s="63" t="s">
        <v>47</v>
      </c>
      <c r="M25" s="66"/>
    </row>
    <row r="26" ht="12.75" customHeight="1">
      <c r="A26" s="71"/>
      <c r="B26" s="47" t="s">
        <v>47</v>
      </c>
      <c r="C26" s="63" t="s">
        <v>49</v>
      </c>
      <c r="D26" s="70"/>
      <c r="E26" s="70"/>
      <c r="F26" s="65"/>
      <c r="G26" s="66"/>
      <c r="H26" s="66"/>
      <c r="I26" s="63" t="s">
        <v>50</v>
      </c>
      <c r="J26" s="67"/>
      <c r="K26" s="67"/>
      <c r="L26" s="63" t="s">
        <v>47</v>
      </c>
      <c r="M26" s="66"/>
    </row>
    <row r="27" ht="12.75" customHeight="1">
      <c r="A27" s="71"/>
      <c r="B27" s="47" t="s">
        <v>47</v>
      </c>
      <c r="C27" s="63" t="s">
        <v>51</v>
      </c>
      <c r="D27" s="70"/>
      <c r="E27" s="70"/>
      <c r="F27" s="65"/>
      <c r="G27" s="66"/>
      <c r="H27" s="66"/>
      <c r="I27" s="63" t="s">
        <v>52</v>
      </c>
      <c r="J27" s="67"/>
      <c r="K27" s="67"/>
      <c r="L27" s="63" t="s">
        <v>47</v>
      </c>
      <c r="M27" s="66"/>
    </row>
    <row r="28" ht="12.75" customHeight="1">
      <c r="A28" s="72"/>
      <c r="B28" s="47" t="s">
        <v>47</v>
      </c>
      <c r="C28" s="63" t="s">
        <v>43</v>
      </c>
      <c r="D28" s="63"/>
      <c r="E28" s="63" t="s">
        <v>44</v>
      </c>
      <c r="F28" s="65">
        <v>0.67</v>
      </c>
      <c r="G28" s="66">
        <f t="shared" ref="G28:G29" si="5">(F28*D28)</f>
        <v>0</v>
      </c>
      <c r="H28" s="66"/>
      <c r="I28" s="73" t="s">
        <v>53</v>
      </c>
      <c r="J28" s="66"/>
      <c r="K28" s="66"/>
      <c r="L28" s="66"/>
      <c r="M28" s="66"/>
    </row>
    <row r="29" ht="12.75" customHeight="1">
      <c r="A29" s="91"/>
      <c r="B29" s="47"/>
      <c r="C29" s="63" t="s">
        <v>43</v>
      </c>
      <c r="D29" s="63"/>
      <c r="E29" s="63" t="s">
        <v>44</v>
      </c>
      <c r="F29" s="65">
        <v>0.67</v>
      </c>
      <c r="G29" s="66">
        <f t="shared" si="5"/>
        <v>0</v>
      </c>
      <c r="H29" s="66"/>
      <c r="I29" s="63" t="s">
        <v>45</v>
      </c>
      <c r="J29" s="67"/>
      <c r="K29" s="67"/>
      <c r="L29" s="63"/>
      <c r="M29" s="66"/>
    </row>
    <row r="30" ht="12.75" customHeight="1">
      <c r="A30" s="69"/>
      <c r="B30" s="47"/>
      <c r="C30" s="63" t="s">
        <v>46</v>
      </c>
      <c r="D30" s="70"/>
      <c r="E30" s="70"/>
      <c r="F30" s="65"/>
      <c r="G30" s="66"/>
      <c r="H30" s="66"/>
      <c r="I30" s="63" t="s">
        <v>48</v>
      </c>
      <c r="J30" s="67"/>
      <c r="K30" s="67"/>
      <c r="L30" s="63" t="s">
        <v>47</v>
      </c>
      <c r="M30" s="66"/>
    </row>
    <row r="31" ht="12.75" customHeight="1">
      <c r="A31" s="71"/>
      <c r="B31" s="47" t="s">
        <v>47</v>
      </c>
      <c r="C31" s="63" t="s">
        <v>49</v>
      </c>
      <c r="D31" s="70"/>
      <c r="E31" s="70"/>
      <c r="F31" s="65"/>
      <c r="G31" s="66"/>
      <c r="H31" s="66"/>
      <c r="I31" s="63" t="s">
        <v>50</v>
      </c>
      <c r="J31" s="67"/>
      <c r="K31" s="67"/>
      <c r="L31" s="63" t="s">
        <v>47</v>
      </c>
      <c r="M31" s="66"/>
    </row>
    <row r="32" ht="12.75" customHeight="1">
      <c r="A32" s="71"/>
      <c r="B32" s="47" t="s">
        <v>47</v>
      </c>
      <c r="C32" s="63" t="s">
        <v>51</v>
      </c>
      <c r="D32" s="70"/>
      <c r="E32" s="70"/>
      <c r="F32" s="65"/>
      <c r="G32" s="66"/>
      <c r="H32" s="66"/>
      <c r="I32" s="63" t="s">
        <v>52</v>
      </c>
      <c r="J32" s="67"/>
      <c r="K32" s="67"/>
      <c r="L32" s="63" t="s">
        <v>47</v>
      </c>
      <c r="M32" s="66"/>
    </row>
    <row r="33" ht="12.75" customHeight="1">
      <c r="A33" s="72"/>
      <c r="B33" s="47" t="s">
        <v>47</v>
      </c>
      <c r="C33" s="63" t="s">
        <v>43</v>
      </c>
      <c r="D33" s="63"/>
      <c r="E33" s="63" t="s">
        <v>44</v>
      </c>
      <c r="F33" s="65">
        <v>0.67</v>
      </c>
      <c r="G33" s="66">
        <f t="shared" ref="G33:G34" si="6">(F33*D33)</f>
        <v>0</v>
      </c>
      <c r="H33" s="66"/>
      <c r="I33" s="73" t="s">
        <v>53</v>
      </c>
      <c r="J33" s="66"/>
      <c r="K33" s="66"/>
      <c r="L33" s="66"/>
      <c r="M33" s="66"/>
    </row>
    <row r="34" ht="12.75" customHeight="1">
      <c r="A34" s="91"/>
      <c r="B34" s="47"/>
      <c r="C34" s="63" t="s">
        <v>43</v>
      </c>
      <c r="D34" s="63"/>
      <c r="E34" s="63" t="s">
        <v>44</v>
      </c>
      <c r="F34" s="65">
        <v>0.67</v>
      </c>
      <c r="G34" s="66">
        <f t="shared" si="6"/>
        <v>0</v>
      </c>
      <c r="H34" s="66"/>
      <c r="I34" s="63" t="s">
        <v>45</v>
      </c>
      <c r="J34" s="67"/>
      <c r="K34" s="67"/>
      <c r="L34" s="63"/>
      <c r="M34" s="66"/>
    </row>
    <row r="35" ht="12.75" customHeight="1">
      <c r="A35" s="69"/>
      <c r="B35" s="47"/>
      <c r="C35" s="63" t="s">
        <v>46</v>
      </c>
      <c r="D35" s="70"/>
      <c r="E35" s="70"/>
      <c r="F35" s="65"/>
      <c r="G35" s="66"/>
      <c r="H35" s="66"/>
      <c r="I35" s="63" t="s">
        <v>48</v>
      </c>
      <c r="J35" s="67"/>
      <c r="K35" s="67"/>
      <c r="L35" s="63" t="s">
        <v>47</v>
      </c>
      <c r="M35" s="66"/>
    </row>
    <row r="36" ht="12.75" customHeight="1">
      <c r="A36" s="71"/>
      <c r="B36" s="47" t="s">
        <v>47</v>
      </c>
      <c r="C36" s="63" t="s">
        <v>49</v>
      </c>
      <c r="D36" s="70"/>
      <c r="E36" s="70"/>
      <c r="F36" s="65"/>
      <c r="G36" s="66"/>
      <c r="H36" s="66"/>
      <c r="I36" s="63" t="s">
        <v>50</v>
      </c>
      <c r="J36" s="67"/>
      <c r="K36" s="67"/>
      <c r="L36" s="63" t="s">
        <v>47</v>
      </c>
      <c r="M36" s="66"/>
    </row>
    <row r="37" ht="12.75" customHeight="1">
      <c r="A37" s="71"/>
      <c r="B37" s="47" t="s">
        <v>47</v>
      </c>
      <c r="C37" s="63" t="s">
        <v>51</v>
      </c>
      <c r="D37" s="70"/>
      <c r="E37" s="70"/>
      <c r="F37" s="65"/>
      <c r="G37" s="66"/>
      <c r="H37" s="66"/>
      <c r="I37" s="63" t="s">
        <v>52</v>
      </c>
      <c r="J37" s="67"/>
      <c r="K37" s="67"/>
      <c r="L37" s="63" t="s">
        <v>47</v>
      </c>
      <c r="M37" s="66"/>
    </row>
    <row r="38" ht="12.75" customHeight="1">
      <c r="A38" s="72"/>
      <c r="B38" s="47" t="s">
        <v>47</v>
      </c>
      <c r="C38" s="63" t="s">
        <v>43</v>
      </c>
      <c r="D38" s="63"/>
      <c r="E38" s="63" t="s">
        <v>44</v>
      </c>
      <c r="F38" s="65">
        <v>0.67</v>
      </c>
      <c r="G38" s="66">
        <f t="shared" ref="G38:G39" si="7">(F38*D38)</f>
        <v>0</v>
      </c>
      <c r="H38" s="66"/>
      <c r="I38" s="73" t="s">
        <v>53</v>
      </c>
      <c r="J38" s="74"/>
      <c r="K38" s="74"/>
      <c r="L38" s="74"/>
      <c r="M38" s="74"/>
    </row>
    <row r="39" ht="12.75" customHeight="1">
      <c r="A39" s="91"/>
      <c r="B39" s="47"/>
      <c r="C39" s="63" t="s">
        <v>43</v>
      </c>
      <c r="D39" s="63"/>
      <c r="E39" s="63" t="s">
        <v>44</v>
      </c>
      <c r="F39" s="65">
        <v>0.67</v>
      </c>
      <c r="G39" s="66">
        <f t="shared" si="7"/>
        <v>0</v>
      </c>
      <c r="H39" s="66"/>
      <c r="I39" s="63" t="s">
        <v>45</v>
      </c>
      <c r="J39" s="67"/>
      <c r="K39" s="67"/>
      <c r="L39" s="63"/>
      <c r="M39" s="66"/>
    </row>
    <row r="40" ht="12.75" customHeight="1">
      <c r="A40" s="69"/>
      <c r="B40" s="47"/>
      <c r="C40" s="63" t="s">
        <v>46</v>
      </c>
      <c r="D40" s="70"/>
      <c r="E40" s="70"/>
      <c r="F40" s="65"/>
      <c r="G40" s="66"/>
      <c r="H40" s="66"/>
      <c r="I40" s="63" t="s">
        <v>48</v>
      </c>
      <c r="J40" s="67"/>
      <c r="K40" s="67"/>
      <c r="L40" s="63" t="s">
        <v>47</v>
      </c>
      <c r="M40" s="66"/>
    </row>
    <row r="41" ht="12.75" customHeight="1">
      <c r="A41" s="71"/>
      <c r="B41" s="47"/>
      <c r="C41" s="63" t="s">
        <v>49</v>
      </c>
      <c r="D41" s="70"/>
      <c r="E41" s="70"/>
      <c r="F41" s="65"/>
      <c r="G41" s="66"/>
      <c r="H41" s="66"/>
      <c r="I41" s="63" t="s">
        <v>50</v>
      </c>
      <c r="J41" s="67"/>
      <c r="K41" s="67"/>
      <c r="L41" s="63" t="s">
        <v>47</v>
      </c>
      <c r="M41" s="66"/>
    </row>
    <row r="42" ht="12.75" customHeight="1">
      <c r="A42" s="71"/>
      <c r="B42" s="47" t="s">
        <v>47</v>
      </c>
      <c r="C42" s="63" t="s">
        <v>51</v>
      </c>
      <c r="D42" s="70"/>
      <c r="E42" s="70"/>
      <c r="F42" s="65"/>
      <c r="G42" s="66"/>
      <c r="H42" s="66"/>
      <c r="I42" s="63" t="s">
        <v>52</v>
      </c>
      <c r="J42" s="67"/>
      <c r="K42" s="67"/>
      <c r="L42" s="63" t="s">
        <v>47</v>
      </c>
      <c r="M42" s="66"/>
    </row>
    <row r="43" ht="12.75" customHeight="1">
      <c r="A43" s="72"/>
      <c r="B43" s="47" t="s">
        <v>47</v>
      </c>
      <c r="C43" s="63" t="s">
        <v>43</v>
      </c>
      <c r="D43" s="63"/>
      <c r="E43" s="63" t="s">
        <v>44</v>
      </c>
      <c r="F43" s="65">
        <v>0.67</v>
      </c>
      <c r="G43" s="66">
        <f t="shared" ref="G43:G44" si="8">(F43*D43)</f>
        <v>0</v>
      </c>
      <c r="H43" s="66"/>
      <c r="I43" s="73" t="s">
        <v>53</v>
      </c>
      <c r="J43" s="66"/>
      <c r="K43" s="66"/>
      <c r="L43" s="66"/>
      <c r="M43" s="66"/>
    </row>
    <row r="44" ht="12.75" customHeight="1">
      <c r="A44" s="91"/>
      <c r="B44" s="47"/>
      <c r="C44" s="63" t="s">
        <v>43</v>
      </c>
      <c r="D44" s="63"/>
      <c r="E44" s="63" t="s">
        <v>44</v>
      </c>
      <c r="F44" s="65">
        <v>0.67</v>
      </c>
      <c r="G44" s="66">
        <f t="shared" si="8"/>
        <v>0</v>
      </c>
      <c r="H44" s="66"/>
      <c r="I44" s="63" t="s">
        <v>45</v>
      </c>
      <c r="J44" s="67"/>
      <c r="K44" s="67"/>
      <c r="L44" s="63"/>
      <c r="M44" s="66"/>
    </row>
    <row r="45" ht="12.75" customHeight="1">
      <c r="A45" s="69"/>
      <c r="B45" s="47"/>
      <c r="C45" s="63" t="s">
        <v>46</v>
      </c>
      <c r="D45" s="70"/>
      <c r="E45" s="70"/>
      <c r="F45" s="65"/>
      <c r="G45" s="66"/>
      <c r="H45" s="66"/>
      <c r="I45" s="63" t="s">
        <v>48</v>
      </c>
      <c r="J45" s="67"/>
      <c r="K45" s="67"/>
      <c r="L45" s="63" t="s">
        <v>47</v>
      </c>
      <c r="M45" s="66"/>
    </row>
    <row r="46" ht="12.75" customHeight="1">
      <c r="A46" s="71"/>
      <c r="B46" s="47" t="s">
        <v>47</v>
      </c>
      <c r="C46" s="63" t="s">
        <v>49</v>
      </c>
      <c r="D46" s="70"/>
      <c r="E46" s="70"/>
      <c r="F46" s="65"/>
      <c r="G46" s="66"/>
      <c r="H46" s="66"/>
      <c r="I46" s="63" t="s">
        <v>50</v>
      </c>
      <c r="J46" s="67"/>
      <c r="K46" s="67"/>
      <c r="L46" s="63" t="s">
        <v>47</v>
      </c>
      <c r="M46" s="66"/>
    </row>
    <row r="47" ht="12.75" customHeight="1">
      <c r="A47" s="71"/>
      <c r="B47" s="47" t="s">
        <v>47</v>
      </c>
      <c r="C47" s="63" t="s">
        <v>51</v>
      </c>
      <c r="D47" s="70"/>
      <c r="E47" s="70"/>
      <c r="F47" s="65"/>
      <c r="G47" s="66"/>
      <c r="H47" s="66"/>
      <c r="I47" s="63" t="s">
        <v>52</v>
      </c>
      <c r="J47" s="67"/>
      <c r="K47" s="67"/>
      <c r="L47" s="63" t="s">
        <v>47</v>
      </c>
      <c r="M47" s="66"/>
    </row>
    <row r="48" ht="12.75" customHeight="1">
      <c r="A48" s="72"/>
      <c r="B48" s="47" t="s">
        <v>47</v>
      </c>
      <c r="C48" s="63" t="s">
        <v>43</v>
      </c>
      <c r="D48" s="63"/>
      <c r="E48" s="63" t="s">
        <v>44</v>
      </c>
      <c r="F48" s="65">
        <v>0.67</v>
      </c>
      <c r="G48" s="66">
        <f>(F48*D48)</f>
        <v>0</v>
      </c>
      <c r="H48" s="66"/>
      <c r="I48" s="73" t="s">
        <v>53</v>
      </c>
      <c r="J48" s="66"/>
      <c r="K48" s="66"/>
      <c r="L48" s="66"/>
      <c r="M48" s="66"/>
    </row>
    <row r="49" ht="12.75" customHeight="1">
      <c r="A49" s="91"/>
      <c r="B49" s="47"/>
      <c r="C49" s="63" t="s">
        <v>43</v>
      </c>
      <c r="D49" s="63"/>
      <c r="E49" s="63" t="s">
        <v>44</v>
      </c>
      <c r="F49" s="65">
        <v>0.67</v>
      </c>
      <c r="G49" s="66">
        <f>(D49*F39)</f>
        <v>0</v>
      </c>
      <c r="H49" s="66"/>
      <c r="I49" s="63" t="s">
        <v>45</v>
      </c>
      <c r="J49" s="67"/>
      <c r="K49" s="67"/>
      <c r="L49" s="63"/>
      <c r="M49" s="66"/>
    </row>
    <row r="50" ht="12.75" customHeight="1">
      <c r="A50" s="69"/>
      <c r="B50" s="47"/>
      <c r="C50" s="63" t="s">
        <v>46</v>
      </c>
      <c r="D50" s="70"/>
      <c r="E50" s="70"/>
      <c r="F50" s="65"/>
      <c r="G50" s="66"/>
      <c r="H50" s="66"/>
      <c r="I50" s="63" t="s">
        <v>48</v>
      </c>
      <c r="J50" s="67"/>
      <c r="K50" s="67"/>
      <c r="L50" s="63" t="s">
        <v>47</v>
      </c>
      <c r="M50" s="66"/>
    </row>
    <row r="51" ht="12.75" customHeight="1">
      <c r="A51" s="71"/>
      <c r="B51" s="47" t="s">
        <v>47</v>
      </c>
      <c r="C51" s="63" t="s">
        <v>49</v>
      </c>
      <c r="D51" s="70"/>
      <c r="E51" s="70"/>
      <c r="F51" s="65"/>
      <c r="G51" s="66"/>
      <c r="H51" s="66"/>
      <c r="I51" s="63" t="s">
        <v>50</v>
      </c>
      <c r="J51" s="67"/>
      <c r="K51" s="67"/>
      <c r="L51" s="63" t="s">
        <v>47</v>
      </c>
      <c r="M51" s="66"/>
    </row>
    <row r="52" ht="12.75" customHeight="1">
      <c r="A52" s="71"/>
      <c r="B52" s="47" t="s">
        <v>47</v>
      </c>
      <c r="C52" s="63" t="s">
        <v>51</v>
      </c>
      <c r="D52" s="70"/>
      <c r="E52" s="70"/>
      <c r="F52" s="65"/>
      <c r="G52" s="66"/>
      <c r="H52" s="66"/>
      <c r="I52" s="63" t="s">
        <v>52</v>
      </c>
      <c r="J52" s="67"/>
      <c r="K52" s="67"/>
      <c r="L52" s="63" t="s">
        <v>47</v>
      </c>
      <c r="M52" s="66"/>
    </row>
    <row r="53" ht="12.75" customHeight="1">
      <c r="A53" s="72"/>
      <c r="B53" s="47" t="s">
        <v>47</v>
      </c>
      <c r="C53" s="63" t="s">
        <v>43</v>
      </c>
      <c r="D53" s="63"/>
      <c r="E53" s="63" t="s">
        <v>44</v>
      </c>
      <c r="F53" s="65">
        <v>0.67</v>
      </c>
      <c r="G53" s="66"/>
      <c r="H53" s="66"/>
      <c r="I53" s="73" t="s">
        <v>53</v>
      </c>
      <c r="J53" s="74"/>
      <c r="K53" s="74"/>
      <c r="L53" s="74"/>
      <c r="M53" s="74"/>
    </row>
    <row r="54" ht="16.5" customHeight="1">
      <c r="A54" s="1"/>
      <c r="B54" s="1"/>
      <c r="C54" s="1"/>
      <c r="G54" s="82" t="s">
        <v>54</v>
      </c>
      <c r="H54" s="82" t="s">
        <v>54</v>
      </c>
      <c r="I54" s="83"/>
      <c r="J54" s="82" t="s">
        <v>55</v>
      </c>
      <c r="K54" s="82" t="s">
        <v>55</v>
      </c>
      <c r="L54" s="83"/>
      <c r="M54" s="82" t="s">
        <v>56</v>
      </c>
    </row>
    <row r="55" ht="19.5" customHeight="1">
      <c r="A55" s="1"/>
      <c r="B55" s="1"/>
      <c r="C55" s="1"/>
      <c r="G55" s="92">
        <f>(G3+G4+G9+G14+G19+G24+G29+G34+G39+G44+G49+G48+G43+G38+G33+G28+G23+G18+G13+G8)</f>
        <v>0</v>
      </c>
      <c r="H55" s="92"/>
      <c r="I55" s="93"/>
      <c r="J55" s="92">
        <f t="shared" ref="J55:K55" si="9">SUM(J3:J52)</f>
        <v>0</v>
      </c>
      <c r="K55" s="92">
        <f t="shared" si="9"/>
        <v>0</v>
      </c>
      <c r="L55" s="92"/>
      <c r="M55" s="92">
        <f>SUM(M3:M52)</f>
        <v>0</v>
      </c>
    </row>
    <row r="56" ht="12.75" customHeight="1">
      <c r="A56" s="1"/>
      <c r="B56" s="1"/>
      <c r="C56" s="1"/>
      <c r="D56" s="1"/>
      <c r="E56" s="1"/>
      <c r="F56" s="1"/>
      <c r="G56" s="21"/>
      <c r="H56" s="1"/>
      <c r="I56" s="1"/>
      <c r="J56" s="1"/>
      <c r="K56" s="1"/>
      <c r="L56" s="1"/>
      <c r="M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7"/>
      <c r="J58" s="1"/>
      <c r="K58" s="1"/>
      <c r="L58" s="1"/>
      <c r="M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7"/>
      <c r="J63" s="1"/>
      <c r="K63" s="1"/>
      <c r="L63" s="1"/>
      <c r="M63" s="1"/>
    </row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InputMessage="1" showErrorMessage="1" prompt=" - " sqref="K6 K11 K16 K21 K26 K31 K36 K41 K46 K51">
      <formula1>"26.30,0"</formula1>
    </dataValidation>
    <dataValidation type="list" allowBlank="1" showInputMessage="1" showErrorMessage="1" prompt=" - " sqref="J4:K4 J9:K9 J14:K14 J19:K19 J24:K24 J29:K29 J34:K34 J39:K39 J44:K44 J49:K49">
      <formula1>"10.10,0"</formula1>
    </dataValidation>
    <dataValidation type="list" allowBlank="1" showInputMessage="1" showErrorMessage="1" prompt=" - " sqref="J7 J12 J17 J22 J27 J32 J37 J42 J47 J52">
      <formula1>"89.10,0"</formula1>
    </dataValidation>
    <dataValidation type="list" allowBlank="1" showInputMessage="1" showErrorMessage="1" prompt=" - " sqref="J5:K5 J10:K10 J15:K15 J20:K20 J25:K25 J30:K30 J35:K35 J40:K40 J45:K45 J50:K50">
      <formula1>"13.30,0"</formula1>
    </dataValidation>
    <dataValidation type="list" allowBlank="1" showInputMessage="1" showErrorMessage="1" prompt=" - " sqref="J6 J11 J16 J21 J26 J31 J36 J41 J46 J51">
      <formula1>"23.10,0"</formula1>
    </dataValidation>
    <dataValidation type="list" allowBlank="1" showInputMessage="1" showErrorMessage="1" prompt=" - " sqref="K7 K12 K17 K22 K27 K32 K37 K42 K47 K52">
      <formula1>"105.20,0"</formula1>
    </dataValidation>
  </dataValidations>
  <printOptions/>
  <pageMargins bottom="0.75" footer="0.0" header="0.0" left="0.25" right="0.25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2024-01-16T16:49:04Z</dcterms:created>
  <dc:creator>Admin Brian Ross</dc:creator>
</cp:coreProperties>
</file>